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iste hiérarchisée" sheetId="1" state="visible" r:id="rId2"/>
    <sheet name="légende" sheetId="2" state="visible" r:id="rId3"/>
  </sheets>
  <definedNames>
    <definedName function="false" hidden="true" localSheetId="0" name="_xlnm._FilterDatabase" vbProcedure="false">'liste hiérarchisée'!$A$1:$X$187</definedName>
    <definedName function="false" hidden="false" localSheetId="0" name="_xlnm._FilterDatabase" vbProcedure="false">'liste hiérarchisée'!$A$1:$T$187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<sst xmlns="http://schemas.openxmlformats.org/spreadsheetml/2006/main" count="1829" uniqueCount="576">
  <si>
    <t xml:space="preserve">code</t>
  </si>
  <si>
    <t xml:space="preserve">reg</t>
  </si>
  <si>
    <t xml:space="preserve">codereg</t>
  </si>
  <si>
    <t xml:space="preserve">P</t>
  </si>
  <si>
    <t xml:space="preserve">Oc</t>
  </si>
  <si>
    <t xml:space="preserve">Intitulé français</t>
  </si>
  <si>
    <t xml:space="preserve">Exemple de localisation</t>
  </si>
  <si>
    <t xml:space="preserve">Aire de répartition</t>
  </si>
  <si>
    <t xml:space="preserve">Surface couverte</t>
  </si>
  <si>
    <t xml:space="preserve">Structure et fonctions</t>
  </si>
  <si>
    <t xml:space="preserve">Degré de dégradation</t>
  </si>
  <si>
    <t xml:space="preserve">Aire Occitanie</t>
  </si>
  <si>
    <t xml:space="preserve">Aire France</t>
  </si>
  <si>
    <t xml:space="preserve">Rapport</t>
  </si>
  <si>
    <t xml:space="preserve">Responsabilité</t>
  </si>
  <si>
    <t xml:space="preserve">Intérêt intrinsèque</t>
  </si>
  <si>
    <t xml:space="preserve">Justification intérêt</t>
  </si>
  <si>
    <t xml:space="preserve">Capacité a recréer l'habitat</t>
  </si>
  <si>
    <t xml:space="preserve">Justification recréation</t>
  </si>
  <si>
    <t xml:space="preserve">Score</t>
  </si>
  <si>
    <t xml:space="preserve">2110</t>
  </si>
  <si>
    <t xml:space="preserve">MED</t>
  </si>
  <si>
    <t xml:space="preserve">2110MED</t>
  </si>
  <si>
    <t xml:space="preserve">Dunes mobiles embryonnaires</t>
  </si>
  <si>
    <t xml:space="preserve">Littoral</t>
  </si>
  <si>
    <t xml:space="preserve">DI</t>
  </si>
  <si>
    <t xml:space="preserve">DM</t>
  </si>
  <si>
    <t xml:space="preserve">Services écosystémiques [CBNMED]</t>
  </si>
  <si>
    <t xml:space="preserve">Pose de ganivelle efficace si matériel sédimentaire et vent existent [CBNMED]</t>
  </si>
  <si>
    <t xml:space="preserve">2120</t>
  </si>
  <si>
    <t xml:space="preserve">2120MED</t>
  </si>
  <si>
    <t xml:space="preserve">Dunes mobiles du cordon littoral à Ammophila arenaria (dunes blanches)</t>
  </si>
  <si>
    <t xml:space="preserve">F</t>
  </si>
  <si>
    <t xml:space="preserve">Dans quelle mesure peut-on avoir de belles ammophilaie ? Aucune idée [CBNMED]</t>
  </si>
  <si>
    <t xml:space="preserve">3170</t>
  </si>
  <si>
    <t xml:space="preserve">3170MED</t>
  </si>
  <si>
    <t xml:space="preserve">*</t>
  </si>
  <si>
    <t xml:space="preserve">Mares temporaires méditerranéennes</t>
  </si>
  <si>
    <t xml:space="preserve">Mares du Plateau de Rodès</t>
  </si>
  <si>
    <t xml:space="preserve">Chaque système est original d'un point de vue floristique et fonctionnel [CBNMED]</t>
  </si>
  <si>
    <t xml:space="preserve">Fonctionnement mal connu, biologie des sp. clef pas forcément maîtrisée. Cependant quelques cas de mares creusée par l'homme montre que sur le long terme l'habitat peut s'intaller [CBNMED]</t>
  </si>
  <si>
    <t xml:space="preserve">6140</t>
  </si>
  <si>
    <t xml:space="preserve">ALP</t>
  </si>
  <si>
    <t xml:space="preserve">6140ALP</t>
  </si>
  <si>
    <t xml:space="preserve">Pelouses pyrénéennes siliceuses à Festuca eskia</t>
  </si>
  <si>
    <t xml:space="preserve">Pyrénées</t>
  </si>
  <si>
    <t xml:space="preserve">Habitat endémique des Pyrénées [CBNPMP]</t>
  </si>
  <si>
    <t xml:space="preserve">Adapter la gestion, technique de revégétalisation [CBNPMP]</t>
  </si>
  <si>
    <t xml:space="preserve">6510</t>
  </si>
  <si>
    <t xml:space="preserve">6510MED</t>
  </si>
  <si>
    <t xml:space="preserve">Prairies maigres de fauche de basse altitude (Alopecurus pratensis, Sanguisorba officinalis)</t>
  </si>
  <si>
    <t xml:space="preserve">Plaine du Languedoc</t>
  </si>
  <si>
    <t xml:space="preserve">Rare et lié à des conditions édaphiques spécifiques [CBNMED]</t>
  </si>
  <si>
    <t xml:space="preserve">Facile à restaurer en restant aussi intéressant niveau floristique [CBNMED]</t>
  </si>
  <si>
    <t xml:space="preserve">7110</t>
  </si>
  <si>
    <t xml:space="preserve">7110MED</t>
  </si>
  <si>
    <t xml:space="preserve">Tourbières hautes actives</t>
  </si>
  <si>
    <t xml:space="preserve">Aigoual</t>
  </si>
  <si>
    <t xml:space="preserve">Services écosystémique + milieux humides [CBNMED]</t>
  </si>
  <si>
    <t xml:space="preserve">Fonctionnement complexe lié à l'hydrologie du site ou du bassin versant [CBNMED]</t>
  </si>
  <si>
    <t xml:space="preserve">9540</t>
  </si>
  <si>
    <t xml:space="preserve">9540MED</t>
  </si>
  <si>
    <t xml:space="preserve">Pinèdes méditerranéennes de pins mésogéens endémiques</t>
  </si>
  <si>
    <t xml:space="preserve">Corbières</t>
  </si>
  <si>
    <t xml:space="preserve">Modèle biogéographique intéréssant [CBNMED]</t>
  </si>
  <si>
    <t xml:space="preserve">Des plantations ont été réalisées avec succès par le passé [CBNMED]</t>
  </si>
  <si>
    <t xml:space="preserve">1240</t>
  </si>
  <si>
    <t xml:space="preserve">1240MED</t>
  </si>
  <si>
    <t xml:space="preserve">Falaises avec végétation des côtes méditerranéennes avec Limonium spp. endémiques</t>
  </si>
  <si>
    <t xml:space="preserve">Habitat à différenciation biogéographique marquée ; espèces à aire restreinte [CBNMED]</t>
  </si>
  <si>
    <t xml:space="preserve">Purges d'espèces envahissantes possibles mais coûteuses et techniques [CBNMED]</t>
  </si>
  <si>
    <t xml:space="preserve">1510</t>
  </si>
  <si>
    <t xml:space="preserve">1510MED</t>
  </si>
  <si>
    <t xml:space="preserve">Steppes salées méditerranéennes (Limonietalia)</t>
  </si>
  <si>
    <t xml:space="preserve">Habitats pionniers, la biologie de L. girardianum commence à être bien connue [CBNMED]</t>
  </si>
  <si>
    <t xml:space="preserve">2190</t>
  </si>
  <si>
    <t xml:space="preserve">2190MED</t>
  </si>
  <si>
    <t xml:space="preserve">Dépressions humides intradunaires</t>
  </si>
  <si>
    <t xml:space="preserve">Originalité d'un milieu humide en contexte dunaire [CBNMED]</t>
  </si>
  <si>
    <t xml:space="preserve">Habitat mal connu (sp. clefs, fonctionnement) [CBNMED]</t>
  </si>
  <si>
    <t xml:space="preserve">4090</t>
  </si>
  <si>
    <t xml:space="preserve">4090MED</t>
  </si>
  <si>
    <t xml:space="preserve">Landes oroméditerranéennes endémiques à genêts épineux</t>
  </si>
  <si>
    <t xml:space="preserve">Intérêt biogéographique et bioclimatique de ce type de formation [CBNMED]</t>
  </si>
  <si>
    <t xml:space="preserve">Habitat sans doute résilient [CBNMED]</t>
  </si>
  <si>
    <t xml:space="preserve">6220</t>
  </si>
  <si>
    <t xml:space="preserve">ATL</t>
  </si>
  <si>
    <t xml:space="preserve">6220ATL</t>
  </si>
  <si>
    <t xml:space="preserve">Parcours substeppiques de graminées et annuelles des Thero-Brachypodietea</t>
  </si>
  <si>
    <t xml:space="preserve">Midi-Pyrénées</t>
  </si>
  <si>
    <t xml:space="preserve">Adapter la gestion, technique de Revégétalisation [CBNPMP]</t>
  </si>
  <si>
    <t xml:space="preserve">6220MED</t>
  </si>
  <si>
    <t xml:space="preserve">Bas Languedoc</t>
  </si>
  <si>
    <t xml:space="preserve">Récupérer les micro conditions stationnelles [CBNPMP], habitat facile à récréer mais pas forcément avec la même valeur [CBNMED]</t>
  </si>
  <si>
    <t xml:space="preserve">6520</t>
  </si>
  <si>
    <t xml:space="preserve">6520MED</t>
  </si>
  <si>
    <t xml:space="preserve">Prairies de fauche de montagne</t>
  </si>
  <si>
    <t xml:space="preserve">Cévennes</t>
  </si>
  <si>
    <t xml:space="preserve">Facile à restaurer [CBNMED]</t>
  </si>
  <si>
    <t xml:space="preserve">91E0</t>
  </si>
  <si>
    <t xml:space="preserve">91E0ATL</t>
  </si>
  <si>
    <t xml:space="preserve">Forêts alluviales à Alnus glutinosa et Fraxinus excelsior (Alno-Padion, Alnion incanae, Salicion albae)</t>
  </si>
  <si>
    <t xml:space="preserve">Vallée de la Garonne de Boussens à Carbonne</t>
  </si>
  <si>
    <t xml:space="preserve">Habitat en forte régression [CBNPMP]</t>
  </si>
  <si>
    <t xml:space="preserve">Lié à la restauration du fonctionnement du cours d'eau et du régime de cru [CBNPMP]</t>
  </si>
  <si>
    <t xml:space="preserve">91F0</t>
  </si>
  <si>
    <t xml:space="preserve">91F0ATL</t>
  </si>
  <si>
    <t xml:space="preserve">Forêts mixtes à Quercus robur, Ulmus laevis, Ulmus minor, Fraxinus excelsior ou Fraxinus angustifolia, riveraines des grands fleuves (Ulmenion minoris)</t>
  </si>
  <si>
    <t xml:space="preserve">Vallée de la Garonne</t>
  </si>
  <si>
    <t xml:space="preserve">Lié à la restauration du fonctionnement du cours d'eau et du régime de cru [CBNMED]</t>
  </si>
  <si>
    <t xml:space="preserve">92D0</t>
  </si>
  <si>
    <t xml:space="preserve">92D0MED</t>
  </si>
  <si>
    <t xml:space="preserve">Galeries et fourrés riverains méridionaux (Nerio-Tamaricetea et Securinegion tinctoriae)</t>
  </si>
  <si>
    <t xml:space="preserve">Albères</t>
  </si>
  <si>
    <t xml:space="preserve">Fonctionnement original [CBNMED]</t>
  </si>
  <si>
    <t xml:space="preserve">On sait replanter les espèces, mais récréer un biotope fonctionel pas sûr [CBNMED]</t>
  </si>
  <si>
    <t xml:space="preserve">1210</t>
  </si>
  <si>
    <t xml:space="preserve">1210MED</t>
  </si>
  <si>
    <t xml:space="preserve">Végétation annuelle des laissés de mer</t>
  </si>
  <si>
    <t xml:space="preserve">Tant que des laisses se déposent et qu'on les y laisse, l'habitat peut se développer [CBNMED]</t>
  </si>
  <si>
    <t xml:space="preserve">1410</t>
  </si>
  <si>
    <t xml:space="preserve">1410MED</t>
  </si>
  <si>
    <t xml:space="preserve">Prés-salés méditerranéens (Juncetalia maritimi)</t>
  </si>
  <si>
    <t xml:space="preserve">Quelques inconnues restent au niveau de l'impact de la gestion de l'eau et de la salinité</t>
  </si>
  <si>
    <t xml:space="preserve">3110</t>
  </si>
  <si>
    <t xml:space="preserve">3110ATL</t>
  </si>
  <si>
    <t xml:space="preserve">Eaux oligotrophes très peu minéralisées des plaines sablonneuses (Littorelletalia uniflorae)</t>
  </si>
  <si>
    <t xml:space="preserve">Montagne Noire</t>
  </si>
  <si>
    <t xml:space="preserve">Habitat présentant des esp à Taxons rare ou a statut [CBNPMP]</t>
  </si>
  <si>
    <t xml:space="preserve">Action sur les niveaux d'eau, sur le profil de berge et la qualité de l'eau [CBNPMP]</t>
  </si>
  <si>
    <t xml:space="preserve">CON</t>
  </si>
  <si>
    <t xml:space="preserve">3110CON</t>
  </si>
  <si>
    <t xml:space="preserve">3130</t>
  </si>
  <si>
    <t xml:space="preserve">3130ALP</t>
  </si>
  <si>
    <t xml:space="preserve">Eaux stagnantes, oligotrophes à mésotrophes avec végétation des Littorelletea uniflorae et/ou des Isoeto-Nanojuncetea</t>
  </si>
  <si>
    <t xml:space="preserve">Action sur la qualité d'eau, fonctionnement de la masse d'eau (éviter la présence de poisson) [CBNPMP] + fonctionnement encore en cours d'étude [CBNMED]</t>
  </si>
  <si>
    <t xml:space="preserve">3130CON</t>
  </si>
  <si>
    <t xml:space="preserve">Etangs du Ségala</t>
  </si>
  <si>
    <t xml:space="preserve">3240</t>
  </si>
  <si>
    <t xml:space="preserve">3240ATL</t>
  </si>
  <si>
    <t xml:space="preserve">Rivières alpines avec végétation ripicole ligneuse à Salix elaeagnos</t>
  </si>
  <si>
    <t xml:space="preserve">Lié au fonctionnement hydrologique, régime torrentiel [CBNPMP]</t>
  </si>
  <si>
    <t xml:space="preserve">3260</t>
  </si>
  <si>
    <t xml:space="preserve">3260MED</t>
  </si>
  <si>
    <t xml:space="preserve">Rivières des étages planitiaire à montagnard avec végétation du Ranunculion fluitantis et du Callitricho-Batrachion</t>
  </si>
  <si>
    <t xml:space="preserve">Vallée du Tech</t>
  </si>
  <si>
    <t xml:space="preserve">Service écosystémique + milieu humide [CBNMED]</t>
  </si>
  <si>
    <t xml:space="preserve">Dépend de l'hydrologie et de la qualité de l'eau du bassin versant [CBNMED]</t>
  </si>
  <si>
    <t xml:space="preserve">3290</t>
  </si>
  <si>
    <t xml:space="preserve">3290MED</t>
  </si>
  <si>
    <t xml:space="preserve">Rivières intermittentes méditerranéennes du Paspalo-Agrostidion</t>
  </si>
  <si>
    <t xml:space="preserve">Arrière-pays de Montpellier</t>
  </si>
  <si>
    <t xml:space="preserve">Habitat complexe dépendant du fonctionnement hydrologique du bassin versant [CBNMED]</t>
  </si>
  <si>
    <t xml:space="preserve">4030</t>
  </si>
  <si>
    <t xml:space="preserve">4030MED</t>
  </si>
  <si>
    <t xml:space="preserve">Landes sèches européennes</t>
  </si>
  <si>
    <t xml:space="preserve">Minervois</t>
  </si>
  <si>
    <t xml:space="preserve">Habitat résilient [CBNMED]</t>
  </si>
  <si>
    <t xml:space="preserve">6130</t>
  </si>
  <si>
    <t xml:space="preserve">6130ALP</t>
  </si>
  <si>
    <t xml:space="preserve">Pelouses calaminaires des Violetalia calaminariae</t>
  </si>
  <si>
    <t xml:space="preserve">Végétations hautement spécialisées, écotypes nombreux [CBNPMP]</t>
  </si>
  <si>
    <t xml:space="preserve">Habitat artificiel actuellement difficilement réalisable - issue d'ancienne mine… [CBNPMP]</t>
  </si>
  <si>
    <t xml:space="preserve">6130MED</t>
  </si>
  <si>
    <t xml:space="preserve">Habitat artificiel qu'il devrait être possible de récréer [CBNMED]</t>
  </si>
  <si>
    <t xml:space="preserve">6170</t>
  </si>
  <si>
    <t xml:space="preserve">6170ALP</t>
  </si>
  <si>
    <t xml:space="preserve">Pelouses calcaires alpines et subalpines</t>
  </si>
  <si>
    <t xml:space="preserve">A ces étages la pluparts des groupements sont propres aux Pyrénées [CBNMED]</t>
  </si>
  <si>
    <t xml:space="preserve">6210</t>
  </si>
  <si>
    <t xml:space="preserve">6210ATL</t>
  </si>
  <si>
    <t xml:space="preserve">Pelouses sèches semi-naturelles et faciès d'embuissonnement sur calcaires (Festuco-Brometalia) (* sites d'orchidées remarquables)</t>
  </si>
  <si>
    <t xml:space="preserve">6210CON</t>
  </si>
  <si>
    <t xml:space="preserve">Causses septentrionaux</t>
  </si>
  <si>
    <t xml:space="preserve">6210MED</t>
  </si>
  <si>
    <t xml:space="preserve">Causses méridionaux</t>
  </si>
  <si>
    <t xml:space="preserve">Habitat facile à récréer, si toutefois le savoir faire pastoral ne s'est perdu [CBNMED]</t>
  </si>
  <si>
    <t xml:space="preserve">6230</t>
  </si>
  <si>
    <t xml:space="preserve">6230ATL</t>
  </si>
  <si>
    <t xml:space="preserve">Formations herbeuses à Nardus, riches en espèces, sur substrats siliceux des zones montagnardes (et des zones submontagnardes de l'Europe continentale)</t>
  </si>
  <si>
    <t xml:space="preserve">Vallée du Viaur de l'Agout</t>
  </si>
  <si>
    <t xml:space="preserve">6230MED</t>
  </si>
  <si>
    <t xml:space="preserve">Habitat a priori facile à recréer [CBNMED]</t>
  </si>
  <si>
    <t xml:space="preserve">6410</t>
  </si>
  <si>
    <t xml:space="preserve">6410ATL</t>
  </si>
  <si>
    <t xml:space="preserve">Prairies à Molinia sur sols calcaires, tourbeux ou argilo-limoneux (Molinion caeruleae)</t>
  </si>
  <si>
    <t xml:space="preserve">6410CON</t>
  </si>
  <si>
    <t xml:space="preserve">Aubrac</t>
  </si>
  <si>
    <t xml:space="preserve">6410MED</t>
  </si>
  <si>
    <t xml:space="preserve">Milieu mal connu dépendant de l'hydrologie locale [CBNMED]</t>
  </si>
  <si>
    <t xml:space="preserve">6430</t>
  </si>
  <si>
    <t xml:space="preserve">6430ALP</t>
  </si>
  <si>
    <t xml:space="preserve">Mégaphorbiaies hygrophiles d'ourlets planitiaires et des étages montagnard à alpin</t>
  </si>
  <si>
    <t xml:space="preserve">Présence de taxons dotés d'un PNA ou d'un PRA [CBNPMP]</t>
  </si>
  <si>
    <t xml:space="preserve">Forte résilience de l'habitat. Pas de gestion ou peu fréquente [CBNPMP]</t>
  </si>
  <si>
    <t xml:space="preserve">6510ATL</t>
  </si>
  <si>
    <t xml:space="preserve">6510CON</t>
  </si>
  <si>
    <t xml:space="preserve">Vallon de l'Urugne</t>
  </si>
  <si>
    <t xml:space="preserve">6520ALP</t>
  </si>
  <si>
    <t xml:space="preserve">6520CON</t>
  </si>
  <si>
    <t xml:space="preserve">7110ATL</t>
  </si>
  <si>
    <t xml:space="preserve">Tourbière de Lourdes</t>
  </si>
  <si>
    <t xml:space="preserve">Haute valeur patrimoniale et fonctionnelle [CBNPMP]</t>
  </si>
  <si>
    <t xml:space="preserve">Respect du fonctionnement hydraulique [CBNPMP]</t>
  </si>
  <si>
    <t xml:space="preserve">7140</t>
  </si>
  <si>
    <t xml:space="preserve">7140ALP</t>
  </si>
  <si>
    <t xml:space="preserve">Tourbières de transition et tremblants</t>
  </si>
  <si>
    <t xml:space="preserve">7210</t>
  </si>
  <si>
    <t xml:space="preserve">7210MED</t>
  </si>
  <si>
    <t xml:space="preserve">Marais calcaires à Cladium mariscus et espèces du Caricion davallianae</t>
  </si>
  <si>
    <t xml:space="preserve">Fonctionnement écologique original + services écosystémiques [CBNMED]</t>
  </si>
  <si>
    <t xml:space="preserve">Fonctionnement assez fragile lié à l'hydrologie et à la présence d'eau douce en milieu saumâtre [CBNMED]</t>
  </si>
  <si>
    <t xml:space="preserve">7220</t>
  </si>
  <si>
    <t xml:space="preserve">7220MED</t>
  </si>
  <si>
    <t xml:space="preserve">Sources pétrifiantes avec formation de tuf (Cratoneurion)</t>
  </si>
  <si>
    <t xml:space="preserve">Languedoc</t>
  </si>
  <si>
    <t xml:space="preserve">Fonctionnement écologique original [CBNMED]</t>
  </si>
  <si>
    <t xml:space="preserve">Habitat non restaurable à l'échelle de temps humaine [CBNMED]</t>
  </si>
  <si>
    <t xml:space="preserve">7230</t>
  </si>
  <si>
    <t xml:space="preserve">7230ALP</t>
  </si>
  <si>
    <t xml:space="preserve">Tourbières basses alcalines</t>
  </si>
  <si>
    <t xml:space="preserve">Capcir</t>
  </si>
  <si>
    <t xml:space="preserve">9120</t>
  </si>
  <si>
    <t xml:space="preserve">9120ALP</t>
  </si>
  <si>
    <t xml:space="preserve">Hêtraies acidophiles atlantiques à sous-bois à Ilex et parfois à Taxus (Quercion robori-petraeae ou Ilici-Fagenion)</t>
  </si>
  <si>
    <t xml:space="preserve">Habitat nécessitant un temps de resturation très long supérieur à 25 ans [CBNPMP]</t>
  </si>
  <si>
    <t xml:space="preserve">9120MED</t>
  </si>
  <si>
    <t xml:space="preserve">Habitat "climacique" qu'il est possible de restaurer à terme [CBNMED]</t>
  </si>
  <si>
    <t xml:space="preserve">9150</t>
  </si>
  <si>
    <t xml:space="preserve">9150ATL</t>
  </si>
  <si>
    <t xml:space="preserve">Hêtraies calcicoles médio-européennes du Cephalanthero-Fagion</t>
  </si>
  <si>
    <t xml:space="preserve">Chars de Moulis</t>
  </si>
  <si>
    <t xml:space="preserve">91E0CON</t>
  </si>
  <si>
    <t xml:space="preserve">Valdonnez</t>
  </si>
  <si>
    <t xml:space="preserve">Services écosystémiques, particulièrement en milieu agricole [CBNMED]</t>
  </si>
  <si>
    <t xml:space="preserve">Habitat généralement linéaire lié à la fois au fonctionnement hydrologique du bassin versant et aux usages du territoire et sensible aux espèces invasives [CBNMED]</t>
  </si>
  <si>
    <t xml:space="preserve">91E0MED</t>
  </si>
  <si>
    <t xml:space="preserve">91F0MED</t>
  </si>
  <si>
    <t xml:space="preserve">Petite Camargue</t>
  </si>
  <si>
    <t xml:space="preserve">Habitat lié au fonctionnement hydrologique et dont la place théorique est souvent occupée par d'autres activités [CBNMED]</t>
  </si>
  <si>
    <t xml:space="preserve">92A0</t>
  </si>
  <si>
    <t xml:space="preserve">92A0MED</t>
  </si>
  <si>
    <t xml:space="preserve">Forêts-galeries à Salix alba et Populus alba</t>
  </si>
  <si>
    <t xml:space="preserve">Nécessite une dynamique alluviale naturelle [CBNMED]</t>
  </si>
  <si>
    <t xml:space="preserve">9530</t>
  </si>
  <si>
    <t xml:space="preserve">9530MED</t>
  </si>
  <si>
    <t xml:space="preserve">Pinèdes (sub)méditerranéennes de pins noirs endémiques</t>
  </si>
  <si>
    <t xml:space="preserve">Les problèmes d'introgression avec le pin noir d'Autriche font perdre le caractère original de cet habitat, il sera difficile de revenir en arrière [CBNMED]</t>
  </si>
  <si>
    <t xml:space="preserve">1310</t>
  </si>
  <si>
    <t xml:space="preserve">1310MED</t>
  </si>
  <si>
    <t xml:space="preserve">Végétations pionnières à Salicornia et autres espèces annuelles des zones boueuses et sableuses</t>
  </si>
  <si>
    <t xml:space="preserve">Fonctionnement mal connu, biologie des sp. clef pas forcément maîtrisée [CBNMED]</t>
  </si>
  <si>
    <t xml:space="preserve">1420</t>
  </si>
  <si>
    <t xml:space="preserve">1420MED</t>
  </si>
  <si>
    <t xml:space="preserve">Fourrés halophiles méditerranéens et thermo-atlantiques (Sarcocornietea fruticosi)</t>
  </si>
  <si>
    <t xml:space="preserve">2210</t>
  </si>
  <si>
    <t xml:space="preserve">2210MED</t>
  </si>
  <si>
    <t xml:space="preserve">Dunes fixées du littoral du Crucianellion maritimae</t>
  </si>
  <si>
    <t xml:space="preserve">Certaines zones impactées il y a longtemps n'ont toujours pas cicactrisé, mise en place de l'habitat mal connue mais potentiellement rapide [CBNMED]</t>
  </si>
  <si>
    <t xml:space="preserve">2230</t>
  </si>
  <si>
    <t xml:space="preserve">2230MED</t>
  </si>
  <si>
    <t xml:space="preserve">Dunes avec pelouses des Malcolmietalia</t>
  </si>
  <si>
    <t xml:space="preserve">Pelouses pionnières mais au fonctionnement mal connu ; l'éradication de plantes envahissantes donne de bons résultats [CBNMED]</t>
  </si>
  <si>
    <t xml:space="preserve">2270</t>
  </si>
  <si>
    <t xml:space="preserve">2270MED</t>
  </si>
  <si>
    <t xml:space="preserve">Dunes avec forêts à Pinus pinea et/ou Pinus pinaster</t>
  </si>
  <si>
    <t xml:space="preserve">Il s'agit d'anciennes plantations, il est théoriquement facile de replanter mais il ne s'agirait alors plus de plantations anciennes [CBNMED]</t>
  </si>
  <si>
    <t xml:space="preserve">3130ATL</t>
  </si>
  <si>
    <t xml:space="preserve">Causse de Gramat</t>
  </si>
  <si>
    <t xml:space="preserve">3140</t>
  </si>
  <si>
    <t xml:space="preserve">3140MED</t>
  </si>
  <si>
    <t xml:space="preserve">Eaux oligomésotrophes calcaires avec végétation benthique à Chara spp.</t>
  </si>
  <si>
    <t xml:space="preserve">L'habitat peut s'installer sur des mares de chasseurs ou des lavognes bétonnées [CBNMED]</t>
  </si>
  <si>
    <t xml:space="preserve">3150</t>
  </si>
  <si>
    <t xml:space="preserve">3150ALP</t>
  </si>
  <si>
    <t xml:space="preserve">Lacs eutrophes naturels avec végétation du Magnopotamion ou de l'Hydrocharition</t>
  </si>
  <si>
    <t xml:space="preserve">Végétations pyrénéennes relictuelles [CBNPMP]</t>
  </si>
  <si>
    <t xml:space="preserve">Action sur la qualité des eau et fonctionnement de la masse d'eau; dépoissonnement des lacs d'altitude [CBNPMP]</t>
  </si>
  <si>
    <t xml:space="preserve">3250</t>
  </si>
  <si>
    <t xml:space="preserve">3250MED</t>
  </si>
  <si>
    <t xml:space="preserve">Rivières permanentes méditerranéennes à Glaucium flavum</t>
  </si>
  <si>
    <t xml:space="preserve">Habitat mal connu, lié au fonctionnement hydrologique du bassin versant [CBNMED]</t>
  </si>
  <si>
    <t xml:space="preserve">3280</t>
  </si>
  <si>
    <t xml:space="preserve">3280MED</t>
  </si>
  <si>
    <t xml:space="preserve">Rivières permanentes méditerranéennes du Paspalo-Agrostidion avec rideaux boisés riverains à Salix et Populus alba</t>
  </si>
  <si>
    <t xml:space="preserve">Milieu humide naturel dans des plaines généralements très agricoles, services écosystémique [CBNMED]</t>
  </si>
  <si>
    <t xml:space="preserve">4030CON</t>
  </si>
  <si>
    <t xml:space="preserve">Margeride</t>
  </si>
  <si>
    <t xml:space="preserve">5120</t>
  </si>
  <si>
    <t xml:space="preserve">5120ALP</t>
  </si>
  <si>
    <t xml:space="preserve">Formations montagnardes à Cytisus purgans</t>
  </si>
  <si>
    <t xml:space="preserve">Restauration potentiel mais lente [CBNPMP]</t>
  </si>
  <si>
    <t xml:space="preserve">5120MED</t>
  </si>
  <si>
    <t xml:space="preserve">Habitat résilient, dynamique peut-être lente [CBNMED]</t>
  </si>
  <si>
    <t xml:space="preserve">5130</t>
  </si>
  <si>
    <t xml:space="preserve">5130CON</t>
  </si>
  <si>
    <t xml:space="preserve">Formations à Juniperus communis sur landes ou pelouses calcaires</t>
  </si>
  <si>
    <t xml:space="preserve">5210</t>
  </si>
  <si>
    <t xml:space="preserve">5210ALP</t>
  </si>
  <si>
    <t xml:space="preserve">Matorrals arborescents à Juniperus spp.</t>
  </si>
  <si>
    <t xml:space="preserve">Juniperus thurifera [CBNPMP]</t>
  </si>
  <si>
    <t xml:space="preserve">Protection des semis, protection contre le feu, renforcement de populations : plan d'action thurifères [CBNPMP]</t>
  </si>
  <si>
    <t xml:space="preserve">6230CON</t>
  </si>
  <si>
    <t xml:space="preserve">Adapter la gestion, Technique de Revégétalisation [CBNPMP]</t>
  </si>
  <si>
    <t xml:space="preserve">6410ALP</t>
  </si>
  <si>
    <t xml:space="preserve">6420</t>
  </si>
  <si>
    <t xml:space="preserve">6420MED</t>
  </si>
  <si>
    <t xml:space="preserve">Prairies humides méditerranéennes à grandes herbes du Molinio-Holoschoenion</t>
  </si>
  <si>
    <t xml:space="preserve">Bassin de Saint-Martin de Londres</t>
  </si>
  <si>
    <t xml:space="preserve">Milieu dépendant de conditions hydro-édaphique assez spécifiques [CBNMED]</t>
  </si>
  <si>
    <t xml:space="preserve">6430ATL</t>
  </si>
  <si>
    <t xml:space="preserve">6430CON</t>
  </si>
  <si>
    <t xml:space="preserve">Mont Lozère</t>
  </si>
  <si>
    <t xml:space="preserve">Forte résilience [CBNMED]</t>
  </si>
  <si>
    <t xml:space="preserve">6510ALP</t>
  </si>
  <si>
    <t xml:space="preserve">Pays de Sault</t>
  </si>
  <si>
    <t xml:space="preserve">7110ALP</t>
  </si>
  <si>
    <t xml:space="preserve">7110CON</t>
  </si>
  <si>
    <t xml:space="preserve">7120</t>
  </si>
  <si>
    <t xml:space="preserve">7120ALP</t>
  </si>
  <si>
    <t xml:space="preserve">Tourbières hautes dégradées encore susceptibles de régénération naturelle</t>
  </si>
  <si>
    <t xml:space="preserve">7140CON</t>
  </si>
  <si>
    <t xml:space="preserve">7150</t>
  </si>
  <si>
    <t xml:space="preserve">7150ATL</t>
  </si>
  <si>
    <t xml:space="preserve">Dépressions sur substrats tourbeux du Rhynchosporion</t>
  </si>
  <si>
    <t xml:space="preserve">Lié à des phénoménes naturel d'ouverture de milieux [CBNPMP]</t>
  </si>
  <si>
    <t xml:space="preserve">7210ATL</t>
  </si>
  <si>
    <t xml:space="preserve">Rares stations en limite d'aire [CBNPMP]</t>
  </si>
  <si>
    <t xml:space="preserve">Dépendant de l'equilibre hydrique et de la qualité des eaux [CBNPMP]</t>
  </si>
  <si>
    <t xml:space="preserve">7220ALP</t>
  </si>
  <si>
    <t xml:space="preserve">Rebenty</t>
  </si>
  <si>
    <t xml:space="preserve">7220CON</t>
  </si>
  <si>
    <t xml:space="preserve">Environs de Mende</t>
  </si>
  <si>
    <t xml:space="preserve">7230ATL</t>
  </si>
  <si>
    <t xml:space="preserve">Marais de la Fondial</t>
  </si>
  <si>
    <t xml:space="preserve">Fonctionnement complexe lié à l'hydrologie du site ou du bassin versant [CBNPMP]</t>
  </si>
  <si>
    <t xml:space="preserve">7230CON</t>
  </si>
  <si>
    <t xml:space="preserve">7230MED</t>
  </si>
  <si>
    <t xml:space="preserve">Causse Noir et ses corniches</t>
  </si>
  <si>
    <t xml:space="preserve">7240</t>
  </si>
  <si>
    <t xml:space="preserve">7240ALP</t>
  </si>
  <si>
    <t xml:space="preserve">Formations pionnières alpines du Caricion bicoloris-atrofuscae</t>
  </si>
  <si>
    <t xml:space="preserve">2 Stations présente en Pyrénées [CBNPMP]</t>
  </si>
  <si>
    <t xml:space="preserve">Lié à quantité d'eau de fonte de neige et des glaciers [CBNPMP]</t>
  </si>
  <si>
    <t xml:space="preserve">8210</t>
  </si>
  <si>
    <t xml:space="preserve">8210MED</t>
  </si>
  <si>
    <t xml:space="preserve">Pentes rocheuses calcaires avec végétation chasmophytique</t>
  </si>
  <si>
    <t xml:space="preserve">Habitat à différenciation biogégraphique marquée ; espèces à aire restreinte [CBNMED]</t>
  </si>
  <si>
    <t xml:space="preserve">Biotope pas forcément facile à recréer où la recolonisation par la végétation peut-être très lente [CBNMED]</t>
  </si>
  <si>
    <t xml:space="preserve">9180</t>
  </si>
  <si>
    <t xml:space="preserve">9180ATL</t>
  </si>
  <si>
    <t xml:space="preserve">Forêts de pentes, éboulis ou ravins du Tilio-Acerion</t>
  </si>
  <si>
    <t xml:space="preserve">91D0</t>
  </si>
  <si>
    <t xml:space="preserve">91D0ALP</t>
  </si>
  <si>
    <t xml:space="preserve">Tourbières boisées</t>
  </si>
  <si>
    <t xml:space="preserve">1 site présent en MP [CBNPMP]</t>
  </si>
  <si>
    <t xml:space="preserve">Habitat au fonctionnement complexe lié à l'hydrologie du site [CBNMED]</t>
  </si>
  <si>
    <t xml:space="preserve">91D0CON</t>
  </si>
  <si>
    <t xml:space="preserve">Modèle écologique intéressant et encore discuté [CBNMED]</t>
  </si>
  <si>
    <t xml:space="preserve">9230</t>
  </si>
  <si>
    <t xml:space="preserve">9230ATL</t>
  </si>
  <si>
    <t xml:space="preserve">Chênaies galicio-portugaises à Quercus robur et Quercus pyrenaica</t>
  </si>
  <si>
    <t xml:space="preserve">Lauragais - Etangs d'Armagnac</t>
  </si>
  <si>
    <t xml:space="preserve">9260</t>
  </si>
  <si>
    <t xml:space="preserve">9260MED</t>
  </si>
  <si>
    <t xml:space="preserve">Forêts de Castanea sativa</t>
  </si>
  <si>
    <t xml:space="preserve">Nécessité d'avoir des peuplements anciens + difficultés constatée de restauration des peuplements malades [CBNMED]</t>
  </si>
  <si>
    <t xml:space="preserve">9330</t>
  </si>
  <si>
    <t xml:space="preserve">9330MED</t>
  </si>
  <si>
    <t xml:space="preserve">Forêts à Quercus suber</t>
  </si>
  <si>
    <t xml:space="preserve">Aspres</t>
  </si>
  <si>
    <t xml:space="preserve">Habitat favorisé si ce n'est parfois créé par l'homme [CBNMED]</t>
  </si>
  <si>
    <t xml:space="preserve">9340</t>
  </si>
  <si>
    <t xml:space="preserve">9340ALP</t>
  </si>
  <si>
    <t xml:space="preserve">Forêts à Quercus ilex et Quercus rotundifolia</t>
  </si>
  <si>
    <t xml:space="preserve">Haute vallée de l'Oriège</t>
  </si>
  <si>
    <t xml:space="preserve">9340MED</t>
  </si>
  <si>
    <t xml:space="preserve">Bas-Languedoc</t>
  </si>
  <si>
    <t xml:space="preserve">Habitat "climacique" a priori facile à restaurer [CBNMED]</t>
  </si>
  <si>
    <t xml:space="preserve">9430</t>
  </si>
  <si>
    <t xml:space="preserve">9430ALP</t>
  </si>
  <si>
    <t xml:space="preserve">Forêts montagnardes et subalpines à Pinus uncinata (* si sur substrat gypseux ou calcaire)</t>
  </si>
  <si>
    <t xml:space="preserve">2240</t>
  </si>
  <si>
    <t xml:space="preserve">2240MED</t>
  </si>
  <si>
    <t xml:space="preserve">Dunes avec pelouses des Brachypodietalia et des plantes annuelles</t>
  </si>
  <si>
    <t xml:space="preserve">Pelouses aux fonctionnement et au déterminisme mal connus [CBNMED]</t>
  </si>
  <si>
    <t xml:space="preserve">3140CON</t>
  </si>
  <si>
    <t xml:space="preserve">Fonctionnement de la plaine méditerranéenne à confirmer sur les causses [CBNMED]</t>
  </si>
  <si>
    <t xml:space="preserve">3150ATL</t>
  </si>
  <si>
    <t xml:space="preserve">Action sur la qualité des eau et fonctionnement de la masse d'eau [CBNPMP]</t>
  </si>
  <si>
    <t xml:space="preserve">3160</t>
  </si>
  <si>
    <t xml:space="preserve">3160ATL</t>
  </si>
  <si>
    <t xml:space="preserve">Lacs et mares dystrophes naturels</t>
  </si>
  <si>
    <t xml:space="preserve">3160CON</t>
  </si>
  <si>
    <t xml:space="preserve">Lac de Born</t>
  </si>
  <si>
    <t xml:space="preserve">Habitat dépendant de l'hydrologie et du niveau trophique [CBNMED]</t>
  </si>
  <si>
    <t xml:space="preserve">3270</t>
  </si>
  <si>
    <t xml:space="preserve">3270ALP</t>
  </si>
  <si>
    <t xml:space="preserve">Rivières avec berges vaseuses avec végétation du Chenopodion rubri p.p. et du Bidention p.p.</t>
  </si>
  <si>
    <t xml:space="preserve">Lié au fonctionnement hydrologique, fréquence des crues [CBNPMP]</t>
  </si>
  <si>
    <t xml:space="preserve">3270ATL</t>
  </si>
  <si>
    <t xml:space="preserve">3270MED</t>
  </si>
  <si>
    <t xml:space="preserve">4020</t>
  </si>
  <si>
    <t xml:space="preserve">4020CON</t>
  </si>
  <si>
    <t xml:space="preserve">Landes humides atlantiques tempérées à Erica ciliaris et Erica tetralix</t>
  </si>
  <si>
    <t xml:space="preserve">Habitat résilient, permettant une restauration [CBNPMP]</t>
  </si>
  <si>
    <t xml:space="preserve">4030ALP</t>
  </si>
  <si>
    <t xml:space="preserve">4030ATL</t>
  </si>
  <si>
    <t xml:space="preserve">5110</t>
  </si>
  <si>
    <t xml:space="preserve">5110ATL</t>
  </si>
  <si>
    <t xml:space="preserve">Formations stables xérothermophiles à Buxus sempervirens des pentes rocheuses (Berberidion p.p.)</t>
  </si>
  <si>
    <t xml:space="preserve">5120CON</t>
  </si>
  <si>
    <t xml:space="preserve">5130ALP</t>
  </si>
  <si>
    <t xml:space="preserve">5130ATL</t>
  </si>
  <si>
    <t xml:space="preserve">5130MED</t>
  </si>
  <si>
    <t xml:space="preserve">5210MED</t>
  </si>
  <si>
    <t xml:space="preserve">6210ALP</t>
  </si>
  <si>
    <t xml:space="preserve">6230ALP</t>
  </si>
  <si>
    <t xml:space="preserve">6420ATL</t>
  </si>
  <si>
    <t xml:space="preserve">6430MED</t>
  </si>
  <si>
    <t xml:space="preserve">Résilient mais dépendant d'une certaine mésophilie du milieu [CBNMED]</t>
  </si>
  <si>
    <t xml:space="preserve">7120ATL</t>
  </si>
  <si>
    <t xml:space="preserve">7120CON</t>
  </si>
  <si>
    <t xml:space="preserve">7140ATL</t>
  </si>
  <si>
    <t xml:space="preserve">7150ALP</t>
  </si>
  <si>
    <t xml:space="preserve">Tourbière de Bernadouze</t>
  </si>
  <si>
    <t xml:space="preserve">7150CON</t>
  </si>
  <si>
    <t xml:space="preserve">Habitat facile à récréer si les conditions existent ; ces conditions sont elles plus complexes à restaurer [CBNMED]</t>
  </si>
  <si>
    <t xml:space="preserve">7220ATL</t>
  </si>
  <si>
    <t xml:space="preserve">Moyenne vallée  du Lot inférieur</t>
  </si>
  <si>
    <t xml:space="preserve">Habitat non restaurable à l'échelle de temps humaine [CBNPMP]</t>
  </si>
  <si>
    <t xml:space="preserve">8130</t>
  </si>
  <si>
    <t xml:space="preserve">8130ALP</t>
  </si>
  <si>
    <t xml:space="preserve">Eboulis ouest-méditerranéens et thermophiles</t>
  </si>
  <si>
    <t xml:space="preserve">Echelle de restauration très longue, pas de technique de resturation connue [CBNPMP]</t>
  </si>
  <si>
    <t xml:space="preserve">8130CON</t>
  </si>
  <si>
    <t xml:space="preserve">Falaises de Barjac</t>
  </si>
  <si>
    <t xml:space="preserve">Echelle de restauration très longue, pas de technique de resturation connue [DREAL]</t>
  </si>
  <si>
    <t xml:space="preserve">8130MED</t>
  </si>
  <si>
    <t xml:space="preserve">Cévennes méridionales</t>
  </si>
  <si>
    <t xml:space="preserve">8210ALP</t>
  </si>
  <si>
    <t xml:space="preserve">8210CON</t>
  </si>
  <si>
    <t xml:space="preserve">Falaise de Barjac</t>
  </si>
  <si>
    <t xml:space="preserve">8220</t>
  </si>
  <si>
    <t xml:space="preserve">8220ALP</t>
  </si>
  <si>
    <t xml:space="preserve">Pentes rocheuses siliceuses avec végétation chasmophytique</t>
  </si>
  <si>
    <t xml:space="preserve">Echelle de restauration très longue, pas de technique de restauration connue [CBNPMP]</t>
  </si>
  <si>
    <t xml:space="preserve">8220CON</t>
  </si>
  <si>
    <t xml:space="preserve">8220MED</t>
  </si>
  <si>
    <t xml:space="preserve">9120ATL</t>
  </si>
  <si>
    <t xml:space="preserve">Chaînons calcaires du Piémont commingeois</t>
  </si>
  <si>
    <t xml:space="preserve">Habitat nécessitant un temps de restauration très long supérieur à 25 ans [CBNPMP]</t>
  </si>
  <si>
    <t xml:space="preserve">9150ALP</t>
  </si>
  <si>
    <t xml:space="preserve">9150CON</t>
  </si>
  <si>
    <t xml:space="preserve">9150MED</t>
  </si>
  <si>
    <t xml:space="preserve">9180CON</t>
  </si>
  <si>
    <t xml:space="preserve">Plateau central de l'Aubrac aveyronnais</t>
  </si>
  <si>
    <t xml:space="preserve">9180MED</t>
  </si>
  <si>
    <t xml:space="preserve">Escandorgue</t>
  </si>
  <si>
    <t xml:space="preserve">91E0ALP</t>
  </si>
  <si>
    <t xml:space="preserve">Haute Vallée de l'Aude</t>
  </si>
  <si>
    <t xml:space="preserve">9230CON</t>
  </si>
  <si>
    <t xml:space="preserve">Puy du Wolf - Lignon</t>
  </si>
  <si>
    <t xml:space="preserve">2250</t>
  </si>
  <si>
    <t xml:space="preserve">2250MED</t>
  </si>
  <si>
    <t xml:space="preserve">Dunes littorales à Juniperus spp.</t>
  </si>
  <si>
    <t xml:space="preserve">De multiples facteurs rentrent en compte + durée de vie du genévrier qui s'inscrit dans le long terme [CBNMED]</t>
  </si>
  <si>
    <t xml:space="preserve">2260</t>
  </si>
  <si>
    <t xml:space="preserve">2260MED</t>
  </si>
  <si>
    <t xml:space="preserve">Dunes à végétation sclérophylle des Cisto-Lavanduletalia</t>
  </si>
  <si>
    <t xml:space="preserve">Habitat à présence limitée en Languedoc-Roussillon, mais probablement plus à cause des conditions édaphiques qu'à cause d'un fonctionnement complexe [CBNMED]</t>
  </si>
  <si>
    <t xml:space="preserve">3130MED</t>
  </si>
  <si>
    <t xml:space="preserve">Habitat encore mal connu notamment au niveau de l'impact de l'hydrologie [CBNMED]</t>
  </si>
  <si>
    <t xml:space="preserve">3140ALP</t>
  </si>
  <si>
    <t xml:space="preserve">3140ATL</t>
  </si>
  <si>
    <t xml:space="preserve">Action sur la qualité des eau et fonctionnement de la masse d'eau ; amélioration des connaissances nécessaires [CBNPMP]</t>
  </si>
  <si>
    <t xml:space="preserve">3150CON</t>
  </si>
  <si>
    <t xml:space="preserve">3150MED</t>
  </si>
  <si>
    <t xml:space="preserve">Habitat mal connu en méditerranée + fonctionnement hydrologique complexe dépendant de multiples facteurs [CBNMED]</t>
  </si>
  <si>
    <t xml:space="preserve">3220</t>
  </si>
  <si>
    <t xml:space="preserve">3220ALP</t>
  </si>
  <si>
    <t xml:space="preserve">Rivières alpines avec végétation ripicole herbacée</t>
  </si>
  <si>
    <t xml:space="preserve">3260ALP</t>
  </si>
  <si>
    <t xml:space="preserve">Lié au fonctionnement hydrologique, qualité des eaux [CBNPMP]</t>
  </si>
  <si>
    <t xml:space="preserve">4060</t>
  </si>
  <si>
    <t xml:space="preserve">4060ALP</t>
  </si>
  <si>
    <t xml:space="preserve">Landes alpines et boréales</t>
  </si>
  <si>
    <t xml:space="preserve">Habitat résilient, permettant une restauration lente</t>
  </si>
  <si>
    <t xml:space="preserve">4060CON</t>
  </si>
  <si>
    <t xml:space="preserve">Habitat résilient mais à dynamique lente [CBNMED]</t>
  </si>
  <si>
    <t xml:space="preserve">4080</t>
  </si>
  <si>
    <t xml:space="preserve">4080ALP</t>
  </si>
  <si>
    <t xml:space="preserve">Fourrés de Salix spp. subarctiques</t>
  </si>
  <si>
    <t xml:space="preserve">Habitat résilient, permettant une restauration lente [CBNPMP]</t>
  </si>
  <si>
    <t xml:space="preserve">4090ALP</t>
  </si>
  <si>
    <t xml:space="preserve">Habitat résilient, rééquilibrage des usages [CBNPMP]</t>
  </si>
  <si>
    <t xml:space="preserve">5110ALP</t>
  </si>
  <si>
    <t xml:space="preserve">Restauration possible si les conditions le permettent, dynamique lente [CBNMED]</t>
  </si>
  <si>
    <t xml:space="preserve">5110CON</t>
  </si>
  <si>
    <t xml:space="preserve">Lozère</t>
  </si>
  <si>
    <t xml:space="preserve">5110MED</t>
  </si>
  <si>
    <t xml:space="preserve">6110</t>
  </si>
  <si>
    <t xml:space="preserve">6110ATL</t>
  </si>
  <si>
    <t xml:space="preserve">Pelouses rupicoles calcaires ou basiphiles de l'Alysso-Sedion albi</t>
  </si>
  <si>
    <t xml:space="preserve">Aucune donnée sur la possibilité de restauration de ce type d'habitat [CBNPMP]</t>
  </si>
  <si>
    <t xml:space="preserve">6110ALP</t>
  </si>
  <si>
    <t xml:space="preserve">Pyrénées audoises</t>
  </si>
  <si>
    <t xml:space="preserve">Aucune donnée sur la possibilité de restauration de ce type d'habitat [CBNMED]</t>
  </si>
  <si>
    <t xml:space="preserve">6110CON</t>
  </si>
  <si>
    <t xml:space="preserve">8110</t>
  </si>
  <si>
    <t xml:space="preserve">8110MED</t>
  </si>
  <si>
    <t xml:space="preserve">Eboulis siliceux de l'étage montagnard à nival (Androsacetalia alpinae et Galeopsietalia ladani)</t>
  </si>
  <si>
    <t xml:space="preserve">Biotope facile à recréer, les communautés concernées peuvent mettre du temps à se réinstaller [CBNMED]</t>
  </si>
  <si>
    <t xml:space="preserve">8130ATL</t>
  </si>
  <si>
    <t xml:space="preserve">Neste</t>
  </si>
  <si>
    <t xml:space="preserve">8150</t>
  </si>
  <si>
    <t xml:space="preserve">8150MED</t>
  </si>
  <si>
    <t xml:space="preserve">Eboulis médio-européens siliceux des régions hautes</t>
  </si>
  <si>
    <t xml:space="preserve">8210ATL</t>
  </si>
  <si>
    <t xml:space="preserve">Causse central de Gramat</t>
  </si>
  <si>
    <t xml:space="preserve">8220ATL</t>
  </si>
  <si>
    <t xml:space="preserve">8230</t>
  </si>
  <si>
    <t xml:space="preserve">8230ATL</t>
  </si>
  <si>
    <t xml:space="preserve">Roches siliceuses avec végétation pionnière du Sedo-Scleranthion ou du Sedo albi-Veronicion dillenii</t>
  </si>
  <si>
    <t xml:space="preserve">8230MED</t>
  </si>
  <si>
    <t xml:space="preserve">8310</t>
  </si>
  <si>
    <t xml:space="preserve">8310ALP</t>
  </si>
  <si>
    <t xml:space="preserve">Grottes non exploitées par le tourisme</t>
  </si>
  <si>
    <t xml:space="preserve">Pas besoin de gestion active pour exister [DREAL Occitanie]</t>
  </si>
  <si>
    <t xml:space="preserve">8310ATL</t>
  </si>
  <si>
    <t xml:space="preserve">8310MED</t>
  </si>
  <si>
    <t xml:space="preserve">9120CON</t>
  </si>
  <si>
    <t xml:space="preserve">9140</t>
  </si>
  <si>
    <t xml:space="preserve">9140CON</t>
  </si>
  <si>
    <t xml:space="preserve">Hêtraies subalpines médio-européennes à Acer et Rumex arifolius</t>
  </si>
  <si>
    <t xml:space="preserve">9180ALP</t>
  </si>
  <si>
    <t xml:space="preserve">9340ATL</t>
  </si>
  <si>
    <t xml:space="preserve">3240ALP</t>
  </si>
  <si>
    <t xml:space="preserve">Lié au fonctionnement hydrologique, Régime torrentiel [CBNPMP]</t>
  </si>
  <si>
    <t xml:space="preserve">3240MED</t>
  </si>
  <si>
    <t xml:space="preserve">Lié au fonctionnement hydrologique du bassin versant [CBNMED]</t>
  </si>
  <si>
    <t xml:space="preserve">3260ATL</t>
  </si>
  <si>
    <t xml:space="preserve">3260CON</t>
  </si>
  <si>
    <t xml:space="preserve">Nord Lozère</t>
  </si>
  <si>
    <t xml:space="preserve">6110MED</t>
  </si>
  <si>
    <t xml:space="preserve">8110ALP</t>
  </si>
  <si>
    <t xml:space="preserve">8110CON</t>
  </si>
  <si>
    <t xml:space="preserve">8120</t>
  </si>
  <si>
    <t xml:space="preserve">8120ALP</t>
  </si>
  <si>
    <t xml:space="preserve">Eboulis calcaires et de schistes calcaires des étages montagnard à alpin (Thlaspietea rotundifolii)</t>
  </si>
  <si>
    <t xml:space="preserve">8230ALP</t>
  </si>
  <si>
    <t xml:space="preserve">8230CON</t>
  </si>
  <si>
    <t xml:space="preserve">8310CON</t>
  </si>
  <si>
    <t xml:space="preserve">Nom de la colonne</t>
  </si>
  <si>
    <t xml:space="preserve">Descriptif</t>
  </si>
  <si>
    <t xml:space="preserve">Code Natura 2000 de l'habitat concerné</t>
  </si>
  <si>
    <t xml:space="preserve">Région Natura 2000 concernée</t>
  </si>
  <si>
    <t xml:space="preserve">Code Natura 2000 et région Natura 2000 réunis dans un seul champ</t>
  </si>
  <si>
    <t xml:space="preserve">* : l'habitat est d'intérêt prioritaire, si ce n'est pas le cas le champ est laissé vide</t>
  </si>
  <si>
    <t xml:space="preserve">1 : l'habitat est présent dans la région Occitanie</t>
  </si>
  <si>
    <t xml:space="preserve">Intitulé français de l'habitat concerné</t>
  </si>
  <si>
    <t xml:space="preserve">Un exemple de localisation de l'habitat dans la région N2000 concernée au sein de la région Occitanie. Ce champ n'a pas vocation à être exhaustif, un seul exemple suffit.</t>
  </si>
  <si>
    <t xml:space="preserve">Evaluation du paramètre "aire de répartition" de l'habitat concerné dans la région N2000 concernée lors du dernier rapportage (2012) effectué au titre de l'Art. 17 de la Directive. F = Favorable ; DI = Défavorable inadéquat ; DM = Défavorable mauvais. Les champs grisés ont été renseignés à dire d'expert (par les CBNPMP &amp; CBNMED)  car évalué en état inconnu.</t>
  </si>
  <si>
    <t xml:space="preserve">Evaluation du paramètre "surface couverte" de l'habitat concerné dans la région N2000 concernée lors du dernier rapportage (2012) effectué au titre de l'Art. 17 de la Directive. F = Favorable ; DI = Défavorable inadéquat ; DM = Défavorable mauvais. Les champs grisés ont été renseignés à dire d'expert (par les CBNPMP &amp; CBNMED)  car évalué en état inconnu.</t>
  </si>
  <si>
    <t xml:space="preserve">Evaluation du paramètre "structures et fonctions" de l'habitat concerné dans la région N2000 concernée lors du dernier rapportage (2012) effectué au titre de l'Art. 17 de la Directive. F = Favorable ; DI = Défavorable inadéquat ; DM = Défavorable mauvais. Les champs grisés ont été renseignés à dire d'expert (par les CBNPMP &amp; CBNMED)  car évalué en état inconnu.</t>
  </si>
  <si>
    <t xml:space="preserve">Correspond à l'évaluation de l'état de conservation de l'habitat concerné, dans la région N2000 concernée lors du dernier rapportage (2012) effecuté au titre de l'Art. 17 de la Directive, sans prendre en compte les perspectives futures. 0 = Favorable ; 1 = Défavorable inadéquat ; 2 = Défavorable mauvais.</t>
  </si>
  <si>
    <t xml:space="preserve">Aire de répartition de l'habitat dans la région Natura 2000 concernée au sein de la région Occitanie ; donnée issues du dernier rapportage (2012) effectué au titre de l'Art. 17 de la Directive</t>
  </si>
  <si>
    <t xml:space="preserve">Aire de répartition de l'habitat dans la région Natura 2000 concernée en France ; donnée issues du dernier rapportage (2012) effectué au titre de l'Art. 17 de la Directive</t>
  </si>
  <si>
    <t xml:space="preserve">Rapport de la valeur "Aire Occitanie" sur la valeur "Aire France". Il s'agit donc de la part "Occitanie" de l'habitat dans la région N2000 concernée par rapport au niveau national.</t>
  </si>
  <si>
    <t xml:space="preserve">0 : rapport &lt; 0,33 ; 1 : rapport compris entre 0,33 et 0,66 ; 2 : rapport &gt; 0,66</t>
  </si>
  <si>
    <t xml:space="preserve">Intérêt intrinsèque de l'habitat</t>
  </si>
  <si>
    <t xml:space="preserve">2 : l'habitat présente un intérêt propre au délà de son état de conservation et des espèces de la Directive qu'il héberge. 0 : l'habitat ne présente pas un tel intérêt</t>
  </si>
  <si>
    <t xml:space="preserve">Explique pourquoi l'habitat présente un intérêt propre.</t>
  </si>
  <si>
    <t xml:space="preserve">Capacité à recréer l'habitat</t>
  </si>
  <si>
    <t xml:space="preserve">Est-il possible ou facile de recréer l'habitat s'il a été dégradé ? 0 : Impossible ou très diffilce ; 1 : possible mais délicat ; 2 : facile</t>
  </si>
  <si>
    <t xml:space="preserve">Explique pourquoi l'habitat est facilement recréable ou pas</t>
  </si>
</sst>
</file>

<file path=xl/styles.xml><?xml version="1.0" encoding="utf-8"?>
<styleSheet xmlns="http://schemas.openxmlformats.org/spreadsheetml/2006/main">
  <numFmts count="2">
    <numFmt numFmtId="164" formatCode="General"/>
    <numFmt numFmtId="165" formatCode="0.00E+00"/>
  </numFmts>
  <fonts count="10">
    <font>
      <sz val="10"/>
      <name val="Arial"/>
      <family val="0"/>
      <charset val="1"/>
    </font>
    <font>
      <sz val="10"/>
      <name val="Arial"/>
      <family val="0"/>
    </font>
    <font>
      <sz val="10"/>
      <name val="Arial"/>
      <family val="0"/>
    </font>
    <font>
      <sz val="10"/>
      <name val="Arial"/>
      <family val="0"/>
    </font>
    <font>
      <sz val="11"/>
      <color rgb="FF000000"/>
      <name val="Calibri"/>
      <family val="2"/>
      <charset val="1"/>
    </font>
    <font>
      <b val="true"/>
      <sz val="10"/>
      <name val="Arial"/>
      <family val="2"/>
      <charset val="1"/>
    </font>
    <font>
      <sz val="10"/>
      <name val="Arial"/>
      <family val="2"/>
      <charset val="1"/>
    </font>
    <font>
      <b val="true"/>
      <sz val="10"/>
      <name val="Arial"/>
      <family val="0"/>
      <charset val="1"/>
    </font>
    <font>
      <sz val="10"/>
      <color rgb="FF000000"/>
      <name val="Arial"/>
      <family val="2"/>
      <charset val="1"/>
    </font>
    <font>
      <b val="true"/>
      <u val="single"/>
      <sz val="10"/>
      <name val="Arial"/>
      <family val="2"/>
      <charset val="1"/>
    </font>
  </fonts>
  <fills count="3">
    <fill>
      <patternFill patternType="none"/>
    </fill>
    <fill>
      <patternFill patternType="gray125"/>
    </fill>
    <fill>
      <patternFill patternType="solid">
        <fgColor rgb="FFD9D9D9"/>
        <bgColor rgb="FFC0C0C0"/>
      </patternFill>
    </fill>
  </fills>
  <borders count="2">
    <border diagonalUp="false" diagonalDown="false">
      <left/>
      <right/>
      <top/>
      <bottom/>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8" fillId="0" borderId="0" xfId="20" applyFont="true" applyBorder="fals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Feuil1"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T1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2175" ySplit="0" topLeftCell="D1" activePane="topLeft" state="split"/>
      <selection pane="topLeft" activeCell="S41" activeCellId="0" sqref="S41"/>
      <selection pane="topRight" activeCell="D1" activeCellId="0" sqref="D1"/>
    </sheetView>
  </sheetViews>
  <sheetFormatPr defaultRowHeight="12.75" zeroHeight="false" outlineLevelRow="0" outlineLevelCol="0"/>
  <cols>
    <col collapsed="false" customWidth="true" hidden="false" outlineLevel="0" max="2" min="1" style="1" width="6.01"/>
    <col collapsed="false" customWidth="true" hidden="false" outlineLevel="0" max="3" min="3" style="2" width="9.71"/>
    <col collapsed="false" customWidth="true" hidden="false" outlineLevel="0" max="4" min="4" style="3" width="2.31"/>
    <col collapsed="false" customWidth="true" hidden="false" outlineLevel="0" max="5" min="5" style="3" width="3.98"/>
    <col collapsed="false" customWidth="true" hidden="false" outlineLevel="0" max="6" min="6" style="4" width="49.71"/>
    <col collapsed="false" customWidth="true" hidden="false" outlineLevel="0" max="7" min="7" style="5" width="23.71"/>
    <col collapsed="false" customWidth="true" hidden="false" outlineLevel="0" max="10" min="8" style="3" width="5.57"/>
    <col collapsed="false" customWidth="true" hidden="false" outlineLevel="0" max="11" min="11" style="6" width="6.01"/>
    <col collapsed="false" customWidth="true" hidden="false" outlineLevel="0" max="14" min="12" style="3" width="11.42"/>
    <col collapsed="false" customWidth="true" hidden="false" outlineLevel="0" max="15" min="15" style="6" width="5.57"/>
    <col collapsed="false" customWidth="true" hidden="false" outlineLevel="0" max="16" min="16" style="6" width="5.7"/>
    <col collapsed="false" customWidth="true" hidden="false" outlineLevel="0" max="17" min="17" style="7" width="20.57"/>
    <col collapsed="false" customWidth="true" hidden="false" outlineLevel="0" max="18" min="18" style="6" width="5.01"/>
    <col collapsed="false" customWidth="true" hidden="false" outlineLevel="0" max="19" min="19" style="7" width="11.42"/>
    <col collapsed="false" customWidth="true" hidden="false" outlineLevel="0" max="20" min="20" style="6" width="11.42"/>
    <col collapsed="false" customWidth="true" hidden="false" outlineLevel="0" max="1025" min="21" style="7" width="11.42"/>
  </cols>
  <sheetData>
    <row r="1" s="8" customFormat="true" ht="89.25" hidden="false" customHeight="false" outlineLevel="0" collapsed="false">
      <c r="A1" s="8" t="s">
        <v>0</v>
      </c>
      <c r="B1" s="8" t="s">
        <v>1</v>
      </c>
      <c r="C1" s="9" t="s">
        <v>2</v>
      </c>
      <c r="D1" s="8" t="s">
        <v>3</v>
      </c>
      <c r="E1" s="8" t="s">
        <v>4</v>
      </c>
      <c r="F1" s="10" t="s">
        <v>5</v>
      </c>
      <c r="G1" s="8" t="s">
        <v>6</v>
      </c>
      <c r="H1" s="8" t="s">
        <v>7</v>
      </c>
      <c r="I1" s="8" t="s">
        <v>8</v>
      </c>
      <c r="J1" s="8" t="s">
        <v>9</v>
      </c>
      <c r="K1" s="10" t="s">
        <v>10</v>
      </c>
      <c r="L1" s="8" t="s">
        <v>11</v>
      </c>
      <c r="M1" s="8" t="s">
        <v>12</v>
      </c>
      <c r="N1" s="8" t="s">
        <v>13</v>
      </c>
      <c r="O1" s="10" t="s">
        <v>14</v>
      </c>
      <c r="P1" s="11" t="s">
        <v>15</v>
      </c>
      <c r="Q1" s="8" t="s">
        <v>16</v>
      </c>
      <c r="R1" s="12" t="s">
        <v>17</v>
      </c>
      <c r="S1" s="13" t="s">
        <v>18</v>
      </c>
      <c r="T1" s="11" t="s">
        <v>19</v>
      </c>
    </row>
    <row r="2" customFormat="false" ht="12.75" hidden="false" customHeight="false" outlineLevel="0" collapsed="false">
      <c r="A2" s="1" t="s">
        <v>20</v>
      </c>
      <c r="B2" s="1" t="s">
        <v>21</v>
      </c>
      <c r="C2" s="2" t="s">
        <v>22</v>
      </c>
      <c r="E2" s="3" t="n">
        <v>1</v>
      </c>
      <c r="F2" s="4" t="s">
        <v>23</v>
      </c>
      <c r="G2" s="14" t="s">
        <v>24</v>
      </c>
      <c r="H2" s="3" t="s">
        <v>25</v>
      </c>
      <c r="I2" s="3" t="s">
        <v>26</v>
      </c>
      <c r="J2" s="3" t="s">
        <v>25</v>
      </c>
      <c r="K2" s="6" t="n">
        <v>2</v>
      </c>
      <c r="L2" s="3" t="n">
        <v>71198</v>
      </c>
      <c r="M2" s="3" t="n">
        <v>310000</v>
      </c>
      <c r="N2" s="3" t="n">
        <v>0.229670967741935</v>
      </c>
      <c r="O2" s="6" t="n">
        <v>0</v>
      </c>
      <c r="P2" s="6" t="n">
        <v>2</v>
      </c>
      <c r="Q2" s="7" t="s">
        <v>27</v>
      </c>
      <c r="R2" s="6" t="n">
        <v>2</v>
      </c>
      <c r="S2" s="7" t="s">
        <v>28</v>
      </c>
      <c r="T2" s="6" t="n">
        <f aca="false">K2+O2+P2+R2</f>
        <v>6</v>
      </c>
    </row>
    <row r="3" customFormat="false" ht="12.75" hidden="false" customHeight="false" outlineLevel="0" collapsed="false">
      <c r="A3" s="1" t="s">
        <v>29</v>
      </c>
      <c r="B3" s="1" t="s">
        <v>21</v>
      </c>
      <c r="C3" s="2" t="s">
        <v>30</v>
      </c>
      <c r="E3" s="3" t="n">
        <v>1</v>
      </c>
      <c r="F3" s="4" t="s">
        <v>31</v>
      </c>
      <c r="G3" s="14" t="s">
        <v>24</v>
      </c>
      <c r="H3" s="3" t="s">
        <v>32</v>
      </c>
      <c r="I3" s="3" t="s">
        <v>26</v>
      </c>
      <c r="J3" s="3" t="s">
        <v>25</v>
      </c>
      <c r="K3" s="6" t="n">
        <v>2</v>
      </c>
      <c r="L3" s="3" t="n">
        <v>88511</v>
      </c>
      <c r="M3" s="3" t="n">
        <v>250000</v>
      </c>
      <c r="N3" s="3" t="n">
        <v>0.354044</v>
      </c>
      <c r="O3" s="6" t="n">
        <v>1</v>
      </c>
      <c r="P3" s="6" t="n">
        <v>2</v>
      </c>
      <c r="Q3" s="7" t="s">
        <v>27</v>
      </c>
      <c r="R3" s="6" t="n">
        <v>1</v>
      </c>
      <c r="S3" s="7" t="s">
        <v>33</v>
      </c>
      <c r="T3" s="6" t="n">
        <f aca="false">K3+O3+P3+R3</f>
        <v>6</v>
      </c>
    </row>
    <row r="4" customFormat="false" ht="12.75" hidden="false" customHeight="false" outlineLevel="0" collapsed="false">
      <c r="A4" s="1" t="s">
        <v>34</v>
      </c>
      <c r="B4" s="1" t="s">
        <v>21</v>
      </c>
      <c r="C4" s="2" t="s">
        <v>35</v>
      </c>
      <c r="D4" s="3" t="s">
        <v>36</v>
      </c>
      <c r="E4" s="3" t="n">
        <v>1</v>
      </c>
      <c r="F4" s="4" t="s">
        <v>37</v>
      </c>
      <c r="G4" s="5" t="s">
        <v>38</v>
      </c>
      <c r="H4" s="3" t="s">
        <v>25</v>
      </c>
      <c r="I4" s="3" t="s">
        <v>26</v>
      </c>
      <c r="J4" s="3" t="s">
        <v>25</v>
      </c>
      <c r="K4" s="6" t="n">
        <v>2</v>
      </c>
      <c r="L4" s="3" t="n">
        <v>526043</v>
      </c>
      <c r="M4" s="3" t="n">
        <v>1160000</v>
      </c>
      <c r="N4" s="3" t="n">
        <v>0.453485344827586</v>
      </c>
      <c r="O4" s="6" t="n">
        <v>1</v>
      </c>
      <c r="P4" s="6" t="n">
        <v>2</v>
      </c>
      <c r="Q4" s="7" t="s">
        <v>39</v>
      </c>
      <c r="R4" s="6" t="n">
        <v>1</v>
      </c>
      <c r="S4" s="7" t="s">
        <v>40</v>
      </c>
      <c r="T4" s="6" t="n">
        <f aca="false">K4+O4+P4+R4</f>
        <v>6</v>
      </c>
    </row>
    <row r="5" customFormat="false" ht="12.75" hidden="false" customHeight="false" outlineLevel="0" collapsed="false">
      <c r="A5" s="1" t="s">
        <v>41</v>
      </c>
      <c r="B5" s="1" t="s">
        <v>42</v>
      </c>
      <c r="C5" s="2" t="s">
        <v>43</v>
      </c>
      <c r="E5" s="3" t="n">
        <v>1</v>
      </c>
      <c r="F5" s="4" t="s">
        <v>44</v>
      </c>
      <c r="G5" s="5" t="s">
        <v>45</v>
      </c>
      <c r="H5" s="3" t="s">
        <v>32</v>
      </c>
      <c r="I5" s="3" t="s">
        <v>32</v>
      </c>
      <c r="J5" s="3" t="s">
        <v>32</v>
      </c>
      <c r="K5" s="6" t="n">
        <v>0</v>
      </c>
      <c r="L5" s="3" t="n">
        <v>439839</v>
      </c>
      <c r="M5" s="3" t="n">
        <v>500000</v>
      </c>
      <c r="N5" s="3" t="n">
        <v>0.879678</v>
      </c>
      <c r="O5" s="6" t="n">
        <v>2</v>
      </c>
      <c r="P5" s="6" t="n">
        <v>2</v>
      </c>
      <c r="Q5" s="7" t="s">
        <v>46</v>
      </c>
      <c r="R5" s="6" t="n">
        <v>2</v>
      </c>
      <c r="S5" s="7" t="s">
        <v>47</v>
      </c>
      <c r="T5" s="6" t="n">
        <f aca="false">K5+O5+P5+R5</f>
        <v>6</v>
      </c>
    </row>
    <row r="6" customFormat="false" ht="12.75" hidden="false" customHeight="false" outlineLevel="0" collapsed="false">
      <c r="A6" s="1" t="s">
        <v>48</v>
      </c>
      <c r="B6" s="1" t="s">
        <v>21</v>
      </c>
      <c r="C6" s="2" t="s">
        <v>49</v>
      </c>
      <c r="E6" s="3" t="n">
        <v>1</v>
      </c>
      <c r="F6" s="4" t="s">
        <v>50</v>
      </c>
      <c r="G6" s="5" t="s">
        <v>51</v>
      </c>
      <c r="H6" s="3" t="s">
        <v>32</v>
      </c>
      <c r="I6" s="3" t="s">
        <v>26</v>
      </c>
      <c r="J6" s="3" t="s">
        <v>26</v>
      </c>
      <c r="K6" s="6" t="n">
        <v>2</v>
      </c>
      <c r="L6" s="3" t="n">
        <v>665976</v>
      </c>
      <c r="M6" s="3" t="n">
        <v>2050000</v>
      </c>
      <c r="N6" s="3" t="n">
        <v>0.324866341463415</v>
      </c>
      <c r="O6" s="6" t="n">
        <v>0</v>
      </c>
      <c r="P6" s="6" t="n">
        <v>2</v>
      </c>
      <c r="Q6" s="7" t="s">
        <v>52</v>
      </c>
      <c r="R6" s="6" t="n">
        <v>2</v>
      </c>
      <c r="S6" s="7" t="s">
        <v>53</v>
      </c>
      <c r="T6" s="6" t="n">
        <f aca="false">K6+O6+P6+R6</f>
        <v>6</v>
      </c>
    </row>
    <row r="7" customFormat="false" ht="12.75" hidden="false" customHeight="false" outlineLevel="0" collapsed="false">
      <c r="A7" s="1" t="s">
        <v>54</v>
      </c>
      <c r="B7" s="1" t="s">
        <v>21</v>
      </c>
      <c r="C7" s="2" t="s">
        <v>55</v>
      </c>
      <c r="D7" s="3" t="s">
        <v>36</v>
      </c>
      <c r="E7" s="3" t="n">
        <v>1</v>
      </c>
      <c r="F7" s="4" t="s">
        <v>56</v>
      </c>
      <c r="G7" s="5" t="s">
        <v>57</v>
      </c>
      <c r="H7" s="3" t="s">
        <v>32</v>
      </c>
      <c r="I7" s="3" t="s">
        <v>26</v>
      </c>
      <c r="J7" s="3" t="s">
        <v>25</v>
      </c>
      <c r="K7" s="6" t="n">
        <v>2</v>
      </c>
      <c r="L7" s="3" t="n">
        <v>40000</v>
      </c>
      <c r="M7" s="3" t="n">
        <v>50000</v>
      </c>
      <c r="N7" s="3" t="n">
        <v>0.8</v>
      </c>
      <c r="O7" s="6" t="n">
        <v>2</v>
      </c>
      <c r="P7" s="6" t="n">
        <v>2</v>
      </c>
      <c r="Q7" s="7" t="s">
        <v>58</v>
      </c>
      <c r="R7" s="6" t="n">
        <v>0</v>
      </c>
      <c r="S7" s="7" t="s">
        <v>59</v>
      </c>
      <c r="T7" s="6" t="n">
        <f aca="false">K7+O7+P7+R7</f>
        <v>6</v>
      </c>
    </row>
    <row r="8" customFormat="false" ht="12.75" hidden="false" customHeight="false" outlineLevel="0" collapsed="false">
      <c r="A8" s="1" t="s">
        <v>60</v>
      </c>
      <c r="B8" s="1" t="s">
        <v>21</v>
      </c>
      <c r="C8" s="2" t="s">
        <v>61</v>
      </c>
      <c r="E8" s="3" t="n">
        <v>1</v>
      </c>
      <c r="F8" s="4" t="s">
        <v>62</v>
      </c>
      <c r="G8" s="5" t="s">
        <v>63</v>
      </c>
      <c r="H8" s="3" t="s">
        <v>32</v>
      </c>
      <c r="I8" s="3" t="s">
        <v>26</v>
      </c>
      <c r="J8" s="3" t="s">
        <v>26</v>
      </c>
      <c r="K8" s="6" t="n">
        <v>2</v>
      </c>
      <c r="L8" s="3" t="n">
        <v>64815</v>
      </c>
      <c r="M8" s="3" t="n">
        <v>850000</v>
      </c>
      <c r="N8" s="3" t="n">
        <v>0.0762529411764706</v>
      </c>
      <c r="O8" s="6" t="n">
        <v>0</v>
      </c>
      <c r="P8" s="6" t="n">
        <v>2</v>
      </c>
      <c r="Q8" s="7" t="s">
        <v>64</v>
      </c>
      <c r="R8" s="6" t="n">
        <v>2</v>
      </c>
      <c r="S8" s="7" t="s">
        <v>65</v>
      </c>
      <c r="T8" s="6" t="n">
        <f aca="false">K8+O8+P8+R8</f>
        <v>6</v>
      </c>
    </row>
    <row r="9" customFormat="false" ht="12.75" hidden="false" customHeight="false" outlineLevel="0" collapsed="false">
      <c r="A9" s="1" t="s">
        <v>66</v>
      </c>
      <c r="B9" s="1" t="s">
        <v>21</v>
      </c>
      <c r="C9" s="2" t="s">
        <v>67</v>
      </c>
      <c r="E9" s="3" t="n">
        <v>1</v>
      </c>
      <c r="F9" s="4" t="s">
        <v>68</v>
      </c>
      <c r="G9" s="14" t="s">
        <v>24</v>
      </c>
      <c r="H9" s="3" t="s">
        <v>32</v>
      </c>
      <c r="I9" s="3" t="s">
        <v>26</v>
      </c>
      <c r="J9" s="3" t="s">
        <v>25</v>
      </c>
      <c r="K9" s="6" t="n">
        <v>2</v>
      </c>
      <c r="L9" s="3" t="n">
        <v>4688</v>
      </c>
      <c r="M9" s="3" t="n">
        <v>290000</v>
      </c>
      <c r="N9" s="3" t="n">
        <v>0.0161655172413793</v>
      </c>
      <c r="O9" s="6" t="n">
        <v>0</v>
      </c>
      <c r="P9" s="6" t="n">
        <v>2</v>
      </c>
      <c r="Q9" s="7" t="s">
        <v>69</v>
      </c>
      <c r="R9" s="6" t="n">
        <v>1</v>
      </c>
      <c r="S9" s="7" t="s">
        <v>70</v>
      </c>
      <c r="T9" s="6" t="n">
        <f aca="false">K9+O9+P9+R9</f>
        <v>5</v>
      </c>
    </row>
    <row r="10" customFormat="false" ht="12.75" hidden="false" customHeight="false" outlineLevel="0" collapsed="false">
      <c r="A10" s="1" t="s">
        <v>71</v>
      </c>
      <c r="B10" s="1" t="s">
        <v>21</v>
      </c>
      <c r="C10" s="2" t="s">
        <v>72</v>
      </c>
      <c r="D10" s="3" t="s">
        <v>36</v>
      </c>
      <c r="E10" s="3" t="n">
        <v>1</v>
      </c>
      <c r="F10" s="4" t="s">
        <v>73</v>
      </c>
      <c r="G10" s="14" t="s">
        <v>24</v>
      </c>
      <c r="H10" s="3" t="s">
        <v>32</v>
      </c>
      <c r="I10" s="3" t="s">
        <v>26</v>
      </c>
      <c r="J10" s="3" t="s">
        <v>32</v>
      </c>
      <c r="K10" s="6" t="n">
        <v>2</v>
      </c>
      <c r="L10" s="3" t="n">
        <v>70177</v>
      </c>
      <c r="M10" s="3" t="n">
        <v>140000</v>
      </c>
      <c r="N10" s="3" t="n">
        <v>0.501264285714286</v>
      </c>
      <c r="O10" s="6" t="n">
        <v>1</v>
      </c>
      <c r="P10" s="6" t="n">
        <v>0</v>
      </c>
      <c r="R10" s="6" t="n">
        <v>2</v>
      </c>
      <c r="S10" s="7" t="s">
        <v>74</v>
      </c>
      <c r="T10" s="6" t="n">
        <f aca="false">K10+O10+P10+R10</f>
        <v>5</v>
      </c>
    </row>
    <row r="11" customFormat="false" ht="12.75" hidden="false" customHeight="false" outlineLevel="0" collapsed="false">
      <c r="A11" s="1" t="s">
        <v>75</v>
      </c>
      <c r="B11" s="1" t="s">
        <v>21</v>
      </c>
      <c r="C11" s="2" t="s">
        <v>76</v>
      </c>
      <c r="E11" s="3" t="n">
        <v>1</v>
      </c>
      <c r="F11" s="4" t="s">
        <v>77</v>
      </c>
      <c r="G11" s="14" t="s">
        <v>24</v>
      </c>
      <c r="H11" s="3" t="s">
        <v>32</v>
      </c>
      <c r="I11" s="3" t="s">
        <v>26</v>
      </c>
      <c r="J11" s="3" t="s">
        <v>25</v>
      </c>
      <c r="K11" s="6" t="n">
        <v>2</v>
      </c>
      <c r="L11" s="3" t="n">
        <v>64688</v>
      </c>
      <c r="M11" s="3" t="n">
        <v>100000</v>
      </c>
      <c r="N11" s="3" t="n">
        <v>0.64688</v>
      </c>
      <c r="O11" s="6" t="n">
        <v>1</v>
      </c>
      <c r="P11" s="6" t="n">
        <v>2</v>
      </c>
      <c r="Q11" s="7" t="s">
        <v>78</v>
      </c>
      <c r="R11" s="6" t="n">
        <v>0</v>
      </c>
      <c r="S11" s="7" t="s">
        <v>79</v>
      </c>
      <c r="T11" s="6" t="n">
        <f aca="false">K11+O11+P11+R11</f>
        <v>5</v>
      </c>
    </row>
    <row r="12" customFormat="false" ht="12.75" hidden="false" customHeight="false" outlineLevel="0" collapsed="false">
      <c r="A12" s="1" t="s">
        <v>80</v>
      </c>
      <c r="B12" s="1" t="s">
        <v>21</v>
      </c>
      <c r="C12" s="2" t="s">
        <v>81</v>
      </c>
      <c r="E12" s="3" t="n">
        <v>1</v>
      </c>
      <c r="F12" s="4" t="s">
        <v>82</v>
      </c>
      <c r="G12" s="5" t="s">
        <v>63</v>
      </c>
      <c r="H12" s="3" t="s">
        <v>32</v>
      </c>
      <c r="I12" s="3" t="s">
        <v>26</v>
      </c>
      <c r="J12" s="3" t="s">
        <v>25</v>
      </c>
      <c r="K12" s="6" t="n">
        <v>2</v>
      </c>
      <c r="L12" s="3" t="n">
        <v>203968</v>
      </c>
      <c r="M12" s="3" t="n">
        <v>1620000</v>
      </c>
      <c r="N12" s="3" t="n">
        <v>0.125906172839506</v>
      </c>
      <c r="O12" s="6" t="n">
        <v>0</v>
      </c>
      <c r="P12" s="6" t="n">
        <v>2</v>
      </c>
      <c r="Q12" s="7" t="s">
        <v>83</v>
      </c>
      <c r="R12" s="6" t="n">
        <v>1</v>
      </c>
      <c r="S12" s="7" t="s">
        <v>84</v>
      </c>
      <c r="T12" s="6" t="n">
        <f aca="false">K12+O12+P12+R12</f>
        <v>5</v>
      </c>
    </row>
    <row r="13" customFormat="false" ht="12.75" hidden="false" customHeight="false" outlineLevel="0" collapsed="false">
      <c r="A13" s="1" t="s">
        <v>85</v>
      </c>
      <c r="B13" s="1" t="s">
        <v>86</v>
      </c>
      <c r="C13" s="2" t="s">
        <v>87</v>
      </c>
      <c r="D13" s="3" t="s">
        <v>36</v>
      </c>
      <c r="E13" s="3" t="n">
        <v>1</v>
      </c>
      <c r="F13" s="4" t="s">
        <v>88</v>
      </c>
      <c r="G13" s="5" t="s">
        <v>89</v>
      </c>
      <c r="H13" s="3" t="s">
        <v>25</v>
      </c>
      <c r="I13" s="3" t="s">
        <v>26</v>
      </c>
      <c r="J13" s="3" t="s">
        <v>26</v>
      </c>
      <c r="K13" s="6" t="n">
        <v>2</v>
      </c>
      <c r="L13" s="3" t="n">
        <v>672482</v>
      </c>
      <c r="M13" s="3" t="n">
        <v>1050000</v>
      </c>
      <c r="N13" s="3" t="n">
        <v>0.640459047619048</v>
      </c>
      <c r="O13" s="6" t="n">
        <v>1</v>
      </c>
      <c r="P13" s="6" t="n">
        <v>0</v>
      </c>
      <c r="R13" s="6" t="n">
        <v>2</v>
      </c>
      <c r="S13" s="7" t="s">
        <v>90</v>
      </c>
      <c r="T13" s="6" t="n">
        <f aca="false">K13+O13+P13+R13</f>
        <v>5</v>
      </c>
    </row>
    <row r="14" customFormat="false" ht="12.75" hidden="false" customHeight="false" outlineLevel="0" collapsed="false">
      <c r="A14" s="1" t="s">
        <v>85</v>
      </c>
      <c r="B14" s="1" t="s">
        <v>21</v>
      </c>
      <c r="C14" s="2" t="s">
        <v>91</v>
      </c>
      <c r="D14" s="3" t="s">
        <v>36</v>
      </c>
      <c r="E14" s="3" t="n">
        <v>1</v>
      </c>
      <c r="F14" s="4" t="s">
        <v>88</v>
      </c>
      <c r="G14" s="5" t="s">
        <v>92</v>
      </c>
      <c r="H14" s="3" t="s">
        <v>32</v>
      </c>
      <c r="I14" s="3" t="s">
        <v>26</v>
      </c>
      <c r="J14" s="3" t="s">
        <v>25</v>
      </c>
      <c r="K14" s="6" t="n">
        <v>2</v>
      </c>
      <c r="L14" s="3" t="n">
        <v>1624863</v>
      </c>
      <c r="M14" s="3" t="n">
        <v>3630000</v>
      </c>
      <c r="N14" s="3" t="n">
        <v>0.447620661157025</v>
      </c>
      <c r="O14" s="6" t="n">
        <v>1</v>
      </c>
      <c r="P14" s="6" t="n">
        <v>0</v>
      </c>
      <c r="R14" s="6" t="n">
        <v>2</v>
      </c>
      <c r="S14" s="7" t="s">
        <v>93</v>
      </c>
      <c r="T14" s="6" t="n">
        <f aca="false">K14+O14+P14+R14</f>
        <v>5</v>
      </c>
    </row>
    <row r="15" customFormat="false" ht="12.75" hidden="false" customHeight="false" outlineLevel="0" collapsed="false">
      <c r="A15" s="1" t="s">
        <v>94</v>
      </c>
      <c r="B15" s="1" t="s">
        <v>21</v>
      </c>
      <c r="C15" s="2" t="s">
        <v>95</v>
      </c>
      <c r="E15" s="3" t="n">
        <v>1</v>
      </c>
      <c r="F15" s="4" t="s">
        <v>96</v>
      </c>
      <c r="G15" s="5" t="s">
        <v>97</v>
      </c>
      <c r="H15" s="3" t="s">
        <v>32</v>
      </c>
      <c r="I15" s="3" t="s">
        <v>26</v>
      </c>
      <c r="J15" s="3" t="s">
        <v>25</v>
      </c>
      <c r="K15" s="6" t="n">
        <v>2</v>
      </c>
      <c r="L15" s="3" t="n">
        <v>170000</v>
      </c>
      <c r="M15" s="3" t="n">
        <v>370000</v>
      </c>
      <c r="N15" s="3" t="n">
        <v>0.45945945945946</v>
      </c>
      <c r="O15" s="6" t="n">
        <v>1</v>
      </c>
      <c r="P15" s="6" t="n">
        <v>0</v>
      </c>
      <c r="R15" s="6" t="n">
        <v>2</v>
      </c>
      <c r="S15" s="7" t="s">
        <v>98</v>
      </c>
      <c r="T15" s="6" t="n">
        <f aca="false">K15+O15+P15+R15</f>
        <v>5</v>
      </c>
    </row>
    <row r="16" customFormat="false" ht="12.75" hidden="false" customHeight="false" outlineLevel="0" collapsed="false">
      <c r="A16" s="1" t="s">
        <v>99</v>
      </c>
      <c r="B16" s="1" t="s">
        <v>86</v>
      </c>
      <c r="C16" s="2" t="s">
        <v>100</v>
      </c>
      <c r="D16" s="3" t="s">
        <v>36</v>
      </c>
      <c r="E16" s="3" t="n">
        <v>1</v>
      </c>
      <c r="F16" s="4" t="s">
        <v>101</v>
      </c>
      <c r="G16" s="5" t="s">
        <v>102</v>
      </c>
      <c r="H16" s="3" t="s">
        <v>32</v>
      </c>
      <c r="I16" s="3" t="s">
        <v>25</v>
      </c>
      <c r="J16" s="3" t="s">
        <v>26</v>
      </c>
      <c r="K16" s="6" t="n">
        <v>2</v>
      </c>
      <c r="L16" s="3" t="n">
        <v>2378326</v>
      </c>
      <c r="M16" s="3" t="n">
        <v>17710000</v>
      </c>
      <c r="N16" s="3" t="n">
        <v>0.13429282891022</v>
      </c>
      <c r="O16" s="6" t="n">
        <v>0</v>
      </c>
      <c r="P16" s="6" t="n">
        <v>2</v>
      </c>
      <c r="Q16" s="7" t="s">
        <v>103</v>
      </c>
      <c r="R16" s="6" t="n">
        <v>1</v>
      </c>
      <c r="S16" s="7" t="s">
        <v>104</v>
      </c>
      <c r="T16" s="6" t="n">
        <f aca="false">K16+O16+P16+R16</f>
        <v>5</v>
      </c>
    </row>
    <row r="17" customFormat="false" ht="12.75" hidden="false" customHeight="false" outlineLevel="0" collapsed="false">
      <c r="A17" s="1" t="s">
        <v>105</v>
      </c>
      <c r="B17" s="1" t="s">
        <v>86</v>
      </c>
      <c r="C17" s="2" t="s">
        <v>106</v>
      </c>
      <c r="E17" s="3" t="n">
        <v>1</v>
      </c>
      <c r="F17" s="4" t="s">
        <v>107</v>
      </c>
      <c r="G17" s="5" t="s">
        <v>108</v>
      </c>
      <c r="H17" s="3" t="s">
        <v>25</v>
      </c>
      <c r="I17" s="15" t="s">
        <v>26</v>
      </c>
      <c r="J17" s="3" t="s">
        <v>25</v>
      </c>
      <c r="K17" s="6" t="n">
        <v>2</v>
      </c>
      <c r="L17" s="3" t="n">
        <v>312286</v>
      </c>
      <c r="M17" s="3" t="n">
        <v>3930000</v>
      </c>
      <c r="N17" s="3" t="n">
        <v>0.0794620865139949</v>
      </c>
      <c r="O17" s="6" t="n">
        <v>0</v>
      </c>
      <c r="P17" s="6" t="n">
        <v>2</v>
      </c>
      <c r="Q17" s="16" t="s">
        <v>103</v>
      </c>
      <c r="R17" s="17" t="n">
        <v>1</v>
      </c>
      <c r="S17" s="16" t="s">
        <v>109</v>
      </c>
      <c r="T17" s="6" t="n">
        <f aca="false">K17+O17+P17+R17</f>
        <v>5</v>
      </c>
    </row>
    <row r="18" customFormat="false" ht="12.75" hidden="false" customHeight="false" outlineLevel="0" collapsed="false">
      <c r="A18" s="1" t="s">
        <v>110</v>
      </c>
      <c r="B18" s="1" t="s">
        <v>21</v>
      </c>
      <c r="C18" s="2" t="s">
        <v>111</v>
      </c>
      <c r="E18" s="3" t="n">
        <v>1</v>
      </c>
      <c r="F18" s="4" t="s">
        <v>112</v>
      </c>
      <c r="G18" s="5" t="s">
        <v>113</v>
      </c>
      <c r="H18" s="3" t="s">
        <v>32</v>
      </c>
      <c r="I18" s="3" t="s">
        <v>26</v>
      </c>
      <c r="J18" s="3" t="s">
        <v>26</v>
      </c>
      <c r="K18" s="6" t="n">
        <v>2</v>
      </c>
      <c r="L18" s="3" t="n">
        <v>6685</v>
      </c>
      <c r="M18" s="3" t="n">
        <v>350000</v>
      </c>
      <c r="N18" s="3" t="n">
        <v>0.0191</v>
      </c>
      <c r="O18" s="6" t="n">
        <v>0</v>
      </c>
      <c r="P18" s="17" t="n">
        <v>2</v>
      </c>
      <c r="Q18" s="7" t="s">
        <v>114</v>
      </c>
      <c r="R18" s="17" t="n">
        <v>1</v>
      </c>
      <c r="S18" s="16" t="s">
        <v>115</v>
      </c>
      <c r="T18" s="6" t="n">
        <f aca="false">K18+O18+P18+R18</f>
        <v>5</v>
      </c>
    </row>
    <row r="19" customFormat="false" ht="12.75" hidden="false" customHeight="false" outlineLevel="0" collapsed="false">
      <c r="A19" s="1" t="s">
        <v>116</v>
      </c>
      <c r="B19" s="1" t="s">
        <v>21</v>
      </c>
      <c r="C19" s="2" t="s">
        <v>117</v>
      </c>
      <c r="E19" s="3" t="n">
        <v>1</v>
      </c>
      <c r="F19" s="4" t="s">
        <v>118</v>
      </c>
      <c r="G19" s="14" t="s">
        <v>24</v>
      </c>
      <c r="H19" s="3" t="s">
        <v>25</v>
      </c>
      <c r="I19" s="3" t="s">
        <v>26</v>
      </c>
      <c r="J19" s="3" t="s">
        <v>25</v>
      </c>
      <c r="K19" s="6" t="n">
        <v>2</v>
      </c>
      <c r="L19" s="3" t="n">
        <v>168395</v>
      </c>
      <c r="M19" s="3" t="n">
        <v>600000</v>
      </c>
      <c r="N19" s="3" t="n">
        <v>0.280658333333333</v>
      </c>
      <c r="O19" s="6" t="n">
        <v>0</v>
      </c>
      <c r="P19" s="17" t="n">
        <v>0</v>
      </c>
      <c r="Q19" s="16"/>
      <c r="R19" s="17" t="n">
        <v>2</v>
      </c>
      <c r="S19" s="16" t="s">
        <v>119</v>
      </c>
      <c r="T19" s="6" t="n">
        <f aca="false">K19+O19+P19+R19</f>
        <v>4</v>
      </c>
    </row>
    <row r="20" customFormat="false" ht="12.75" hidden="false" customHeight="false" outlineLevel="0" collapsed="false">
      <c r="A20" s="1" t="s">
        <v>120</v>
      </c>
      <c r="B20" s="1" t="s">
        <v>21</v>
      </c>
      <c r="C20" s="2" t="s">
        <v>121</v>
      </c>
      <c r="E20" s="3" t="n">
        <v>1</v>
      </c>
      <c r="F20" s="4" t="s">
        <v>122</v>
      </c>
      <c r="G20" s="14" t="s">
        <v>24</v>
      </c>
      <c r="H20" s="3" t="s">
        <v>32</v>
      </c>
      <c r="I20" s="3" t="s">
        <v>26</v>
      </c>
      <c r="J20" s="3" t="s">
        <v>25</v>
      </c>
      <c r="K20" s="6" t="n">
        <v>2</v>
      </c>
      <c r="L20" s="3" t="n">
        <v>214147</v>
      </c>
      <c r="M20" s="3" t="n">
        <v>490000</v>
      </c>
      <c r="N20" s="3" t="n">
        <v>0.437034693877551</v>
      </c>
      <c r="O20" s="6" t="n">
        <v>1</v>
      </c>
      <c r="P20" s="17" t="n">
        <v>0</v>
      </c>
      <c r="Q20" s="16"/>
      <c r="R20" s="17" t="n">
        <v>1</v>
      </c>
      <c r="S20" s="16" t="s">
        <v>123</v>
      </c>
      <c r="T20" s="6" t="n">
        <f aca="false">K20+O20+P20+R20</f>
        <v>4</v>
      </c>
    </row>
    <row r="21" customFormat="false" ht="12.75" hidden="false" customHeight="false" outlineLevel="0" collapsed="false">
      <c r="A21" s="1" t="s">
        <v>124</v>
      </c>
      <c r="B21" s="1" t="s">
        <v>86</v>
      </c>
      <c r="C21" s="2" t="s">
        <v>125</v>
      </c>
      <c r="E21" s="3" t="n">
        <v>1</v>
      </c>
      <c r="F21" s="4" t="s">
        <v>126</v>
      </c>
      <c r="G21" s="5" t="s">
        <v>127</v>
      </c>
      <c r="H21" s="3" t="s">
        <v>26</v>
      </c>
      <c r="I21" s="3" t="s">
        <v>26</v>
      </c>
      <c r="J21" s="3" t="s">
        <v>26</v>
      </c>
      <c r="K21" s="6" t="n">
        <v>2</v>
      </c>
      <c r="L21" s="3" t="n">
        <v>46433</v>
      </c>
      <c r="M21" s="3" t="n">
        <v>2200000</v>
      </c>
      <c r="N21" s="3" t="n">
        <v>0.0211059090909091</v>
      </c>
      <c r="O21" s="6" t="n">
        <v>0</v>
      </c>
      <c r="P21" s="6" t="n">
        <v>2</v>
      </c>
      <c r="Q21" s="7" t="s">
        <v>128</v>
      </c>
      <c r="R21" s="6" t="n">
        <v>0</v>
      </c>
      <c r="S21" s="7" t="s">
        <v>129</v>
      </c>
      <c r="T21" s="6" t="n">
        <f aca="false">K21+O21+P21+R21</f>
        <v>4</v>
      </c>
    </row>
    <row r="22" customFormat="false" ht="12.75" hidden="false" customHeight="false" outlineLevel="0" collapsed="false">
      <c r="A22" s="1" t="s">
        <v>124</v>
      </c>
      <c r="B22" s="1" t="s">
        <v>130</v>
      </c>
      <c r="C22" s="2" t="s">
        <v>131</v>
      </c>
      <c r="E22" s="3" t="n">
        <v>1</v>
      </c>
      <c r="F22" s="4" t="s">
        <v>126</v>
      </c>
      <c r="G22" s="5" t="s">
        <v>127</v>
      </c>
      <c r="H22" s="3" t="s">
        <v>26</v>
      </c>
      <c r="I22" s="3" t="s">
        <v>26</v>
      </c>
      <c r="J22" s="3" t="s">
        <v>26</v>
      </c>
      <c r="K22" s="6" t="n">
        <v>2</v>
      </c>
      <c r="L22" s="3" t="n">
        <v>85639</v>
      </c>
      <c r="M22" s="3" t="n">
        <v>600000</v>
      </c>
      <c r="N22" s="3" t="n">
        <v>0.142731666666667</v>
      </c>
      <c r="O22" s="6" t="n">
        <v>0</v>
      </c>
      <c r="P22" s="6" t="n">
        <v>2</v>
      </c>
      <c r="Q22" s="7" t="s">
        <v>128</v>
      </c>
      <c r="R22" s="17" t="n">
        <v>0</v>
      </c>
      <c r="S22" s="16" t="s">
        <v>129</v>
      </c>
      <c r="T22" s="6" t="n">
        <f aca="false">K22+O22+P22+R22</f>
        <v>4</v>
      </c>
    </row>
    <row r="23" customFormat="false" ht="12.75" hidden="false" customHeight="false" outlineLevel="0" collapsed="false">
      <c r="A23" s="1" t="s">
        <v>132</v>
      </c>
      <c r="B23" s="1" t="s">
        <v>42</v>
      </c>
      <c r="C23" s="2" t="s">
        <v>133</v>
      </c>
      <c r="E23" s="3" t="n">
        <v>1</v>
      </c>
      <c r="F23" s="4" t="s">
        <v>134</v>
      </c>
      <c r="G23" s="5" t="s">
        <v>45</v>
      </c>
      <c r="H23" s="3" t="s">
        <v>32</v>
      </c>
      <c r="I23" s="3" t="s">
        <v>26</v>
      </c>
      <c r="J23" s="3" t="s">
        <v>25</v>
      </c>
      <c r="K23" s="6" t="n">
        <v>2</v>
      </c>
      <c r="L23" s="3" t="n">
        <v>184063</v>
      </c>
      <c r="M23" s="3" t="n">
        <v>1030000</v>
      </c>
      <c r="N23" s="3" t="n">
        <v>0.178701941747573</v>
      </c>
      <c r="O23" s="6" t="n">
        <v>0</v>
      </c>
      <c r="P23" s="6" t="n">
        <v>2</v>
      </c>
      <c r="Q23" s="7" t="s">
        <v>128</v>
      </c>
      <c r="R23" s="17" t="n">
        <v>0</v>
      </c>
      <c r="S23" s="16" t="s">
        <v>135</v>
      </c>
      <c r="T23" s="6" t="n">
        <f aca="false">K23+O23+P23+R23</f>
        <v>4</v>
      </c>
    </row>
    <row r="24" customFormat="false" ht="12.75" hidden="false" customHeight="false" outlineLevel="0" collapsed="false">
      <c r="A24" s="1" t="s">
        <v>132</v>
      </c>
      <c r="B24" s="1" t="s">
        <v>130</v>
      </c>
      <c r="C24" s="2" t="s">
        <v>136</v>
      </c>
      <c r="E24" s="3" t="n">
        <v>1</v>
      </c>
      <c r="F24" s="4" t="s">
        <v>134</v>
      </c>
      <c r="G24" s="5" t="s">
        <v>137</v>
      </c>
      <c r="H24" s="3" t="s">
        <v>32</v>
      </c>
      <c r="I24" s="3" t="s">
        <v>26</v>
      </c>
      <c r="J24" s="3" t="s">
        <v>26</v>
      </c>
      <c r="K24" s="6" t="n">
        <v>2</v>
      </c>
      <c r="L24" s="3" t="n">
        <v>122377</v>
      </c>
      <c r="M24" s="3" t="n">
        <v>2680000</v>
      </c>
      <c r="N24" s="3" t="n">
        <v>0.0456630597014925</v>
      </c>
      <c r="O24" s="6" t="n">
        <v>0</v>
      </c>
      <c r="P24" s="6" t="n">
        <v>2</v>
      </c>
      <c r="Q24" s="7" t="s">
        <v>128</v>
      </c>
      <c r="R24" s="6" t="n">
        <v>0</v>
      </c>
      <c r="S24" s="7" t="s">
        <v>129</v>
      </c>
      <c r="T24" s="6" t="n">
        <f aca="false">K24+O24+P24+R24</f>
        <v>4</v>
      </c>
    </row>
    <row r="25" customFormat="false" ht="12.75" hidden="false" customHeight="false" outlineLevel="0" collapsed="false">
      <c r="A25" s="1" t="s">
        <v>138</v>
      </c>
      <c r="B25" s="1" t="s">
        <v>86</v>
      </c>
      <c r="C25" s="2" t="s">
        <v>139</v>
      </c>
      <c r="E25" s="3" t="n">
        <v>1</v>
      </c>
      <c r="F25" s="4" t="s">
        <v>140</v>
      </c>
      <c r="G25" s="5" t="s">
        <v>89</v>
      </c>
      <c r="H25" s="15" t="s">
        <v>32</v>
      </c>
      <c r="I25" s="15" t="s">
        <v>25</v>
      </c>
      <c r="J25" s="15" t="s">
        <v>26</v>
      </c>
      <c r="K25" s="6" t="n">
        <v>2</v>
      </c>
      <c r="L25" s="3" t="n">
        <v>148561</v>
      </c>
      <c r="M25" s="3" t="n">
        <v>150000</v>
      </c>
      <c r="N25" s="3" t="n">
        <v>0.990406666666667</v>
      </c>
      <c r="O25" s="6" t="n">
        <v>2</v>
      </c>
      <c r="P25" s="6" t="n">
        <v>0</v>
      </c>
      <c r="R25" s="6" t="n">
        <v>0</v>
      </c>
      <c r="S25" s="7" t="s">
        <v>141</v>
      </c>
      <c r="T25" s="6" t="n">
        <f aca="false">K25+O25+P25+R25</f>
        <v>4</v>
      </c>
    </row>
    <row r="26" customFormat="false" ht="12.75" hidden="false" customHeight="false" outlineLevel="0" collapsed="false">
      <c r="A26" s="1" t="s">
        <v>142</v>
      </c>
      <c r="B26" s="1" t="s">
        <v>21</v>
      </c>
      <c r="C26" s="2" t="s">
        <v>143</v>
      </c>
      <c r="E26" s="3" t="n">
        <v>1</v>
      </c>
      <c r="F26" s="4" t="s">
        <v>144</v>
      </c>
      <c r="G26" s="5" t="s">
        <v>145</v>
      </c>
      <c r="H26" s="3" t="s">
        <v>32</v>
      </c>
      <c r="I26" s="3" t="s">
        <v>32</v>
      </c>
      <c r="J26" s="3" t="s">
        <v>25</v>
      </c>
      <c r="K26" s="6" t="n">
        <v>1</v>
      </c>
      <c r="L26" s="3" t="n">
        <v>776054</v>
      </c>
      <c r="M26" s="3" t="n">
        <v>1700000</v>
      </c>
      <c r="N26" s="3" t="n">
        <v>0.456502352941177</v>
      </c>
      <c r="O26" s="6" t="n">
        <v>1</v>
      </c>
      <c r="P26" s="17" t="n">
        <v>2</v>
      </c>
      <c r="Q26" s="16" t="s">
        <v>146</v>
      </c>
      <c r="R26" s="17" t="n">
        <v>0</v>
      </c>
      <c r="S26" s="16" t="s">
        <v>147</v>
      </c>
      <c r="T26" s="6" t="n">
        <f aca="false">K26+O26+P26+R26</f>
        <v>4</v>
      </c>
    </row>
    <row r="27" customFormat="false" ht="12.75" hidden="false" customHeight="false" outlineLevel="0" collapsed="false">
      <c r="A27" s="1" t="s">
        <v>148</v>
      </c>
      <c r="B27" s="1" t="s">
        <v>21</v>
      </c>
      <c r="C27" s="2" t="s">
        <v>149</v>
      </c>
      <c r="E27" s="3" t="n">
        <v>1</v>
      </c>
      <c r="F27" s="4" t="s">
        <v>150</v>
      </c>
      <c r="G27" s="5" t="s">
        <v>151</v>
      </c>
      <c r="H27" s="3" t="s">
        <v>32</v>
      </c>
      <c r="I27" s="3" t="s">
        <v>25</v>
      </c>
      <c r="J27" s="3" t="s">
        <v>25</v>
      </c>
      <c r="K27" s="6" t="n">
        <v>1</v>
      </c>
      <c r="L27" s="3" t="n">
        <v>255797</v>
      </c>
      <c r="M27" s="3" t="n">
        <v>770000</v>
      </c>
      <c r="N27" s="3" t="n">
        <v>0.332203896103896</v>
      </c>
      <c r="O27" s="6" t="n">
        <v>1</v>
      </c>
      <c r="P27" s="17" t="n">
        <v>2</v>
      </c>
      <c r="Q27" s="16" t="s">
        <v>114</v>
      </c>
      <c r="R27" s="17" t="n">
        <v>0</v>
      </c>
      <c r="S27" s="16" t="s">
        <v>152</v>
      </c>
      <c r="T27" s="6" t="n">
        <f aca="false">K27+O27+P27+R27</f>
        <v>4</v>
      </c>
    </row>
    <row r="28" customFormat="false" ht="12.75" hidden="false" customHeight="false" outlineLevel="0" collapsed="false">
      <c r="A28" s="1" t="s">
        <v>153</v>
      </c>
      <c r="B28" s="1" t="s">
        <v>21</v>
      </c>
      <c r="C28" s="2" t="s">
        <v>154</v>
      </c>
      <c r="E28" s="3" t="n">
        <v>1</v>
      </c>
      <c r="F28" s="4" t="s">
        <v>155</v>
      </c>
      <c r="G28" s="5" t="s">
        <v>156</v>
      </c>
      <c r="H28" s="3" t="s">
        <v>32</v>
      </c>
      <c r="I28" s="3" t="s">
        <v>32</v>
      </c>
      <c r="J28" s="3" t="s">
        <v>25</v>
      </c>
      <c r="K28" s="6" t="n">
        <v>1</v>
      </c>
      <c r="L28" s="3" t="n">
        <v>603588</v>
      </c>
      <c r="M28" s="3" t="n">
        <v>1420000</v>
      </c>
      <c r="N28" s="3" t="n">
        <v>0.425061971830986</v>
      </c>
      <c r="O28" s="6" t="n">
        <v>1</v>
      </c>
      <c r="P28" s="17" t="n">
        <v>0</v>
      </c>
      <c r="Q28" s="16"/>
      <c r="R28" s="17" t="n">
        <v>2</v>
      </c>
      <c r="S28" s="16" t="s">
        <v>157</v>
      </c>
      <c r="T28" s="6" t="n">
        <f aca="false">K28+O28+P28+R28</f>
        <v>4</v>
      </c>
    </row>
    <row r="29" customFormat="false" ht="12.75" hidden="false" customHeight="false" outlineLevel="0" collapsed="false">
      <c r="A29" s="1" t="s">
        <v>158</v>
      </c>
      <c r="B29" s="1" t="s">
        <v>42</v>
      </c>
      <c r="C29" s="2" t="s">
        <v>159</v>
      </c>
      <c r="E29" s="3" t="n">
        <v>1</v>
      </c>
      <c r="F29" s="4" t="s">
        <v>160</v>
      </c>
      <c r="G29" s="5" t="s">
        <v>89</v>
      </c>
      <c r="H29" s="3" t="s">
        <v>32</v>
      </c>
      <c r="I29" s="3" t="s">
        <v>32</v>
      </c>
      <c r="J29" s="3" t="s">
        <v>32</v>
      </c>
      <c r="K29" s="6" t="n">
        <v>0</v>
      </c>
      <c r="L29" s="3" t="n">
        <v>60794</v>
      </c>
      <c r="M29" s="3" t="n">
        <v>70000</v>
      </c>
      <c r="N29" s="3" t="n">
        <v>0.868485714285714</v>
      </c>
      <c r="O29" s="6" t="n">
        <v>2</v>
      </c>
      <c r="P29" s="17" t="n">
        <v>2</v>
      </c>
      <c r="Q29" s="16" t="s">
        <v>161</v>
      </c>
      <c r="R29" s="17" t="n">
        <v>0</v>
      </c>
      <c r="S29" s="16" t="s">
        <v>162</v>
      </c>
      <c r="T29" s="6" t="n">
        <f aca="false">K29+O29+P29+R29</f>
        <v>4</v>
      </c>
    </row>
    <row r="30" customFormat="false" ht="12.75" hidden="false" customHeight="false" outlineLevel="0" collapsed="false">
      <c r="A30" s="1" t="s">
        <v>158</v>
      </c>
      <c r="B30" s="1" t="s">
        <v>21</v>
      </c>
      <c r="C30" s="2" t="s">
        <v>163</v>
      </c>
      <c r="E30" s="3" t="n">
        <v>1</v>
      </c>
      <c r="F30" s="4" t="s">
        <v>160</v>
      </c>
      <c r="G30" s="5" t="s">
        <v>97</v>
      </c>
      <c r="H30" s="3" t="s">
        <v>32</v>
      </c>
      <c r="I30" s="3" t="s">
        <v>32</v>
      </c>
      <c r="J30" s="3" t="s">
        <v>32</v>
      </c>
      <c r="K30" s="6" t="n">
        <v>0</v>
      </c>
      <c r="L30" s="3" t="n">
        <v>10000</v>
      </c>
      <c r="M30" s="3" t="n">
        <v>10000</v>
      </c>
      <c r="N30" s="3" t="n">
        <v>1</v>
      </c>
      <c r="O30" s="6" t="n">
        <v>2</v>
      </c>
      <c r="P30" s="17" t="n">
        <v>0</v>
      </c>
      <c r="Q30" s="16"/>
      <c r="R30" s="17" t="n">
        <v>2</v>
      </c>
      <c r="S30" s="16" t="s">
        <v>164</v>
      </c>
      <c r="T30" s="6" t="n">
        <f aca="false">K30+O30+P30+R30</f>
        <v>4</v>
      </c>
    </row>
    <row r="31" customFormat="false" ht="12.75" hidden="false" customHeight="false" outlineLevel="0" collapsed="false">
      <c r="A31" s="1" t="s">
        <v>165</v>
      </c>
      <c r="B31" s="1" t="s">
        <v>42</v>
      </c>
      <c r="C31" s="2" t="s">
        <v>166</v>
      </c>
      <c r="E31" s="3" t="n">
        <v>1</v>
      </c>
      <c r="F31" s="4" t="s">
        <v>167</v>
      </c>
      <c r="G31" s="5" t="s">
        <v>45</v>
      </c>
      <c r="H31" s="3" t="s">
        <v>32</v>
      </c>
      <c r="I31" s="3" t="s">
        <v>32</v>
      </c>
      <c r="J31" s="3" t="s">
        <v>32</v>
      </c>
      <c r="K31" s="6" t="n">
        <v>0</v>
      </c>
      <c r="L31" s="3" t="n">
        <v>351438</v>
      </c>
      <c r="M31" s="3" t="n">
        <v>2380000</v>
      </c>
      <c r="N31" s="3" t="n">
        <v>0.147663025210084</v>
      </c>
      <c r="O31" s="6" t="n">
        <v>0</v>
      </c>
      <c r="P31" s="6" t="n">
        <v>2</v>
      </c>
      <c r="Q31" s="7" t="s">
        <v>168</v>
      </c>
      <c r="R31" s="6" t="n">
        <v>2</v>
      </c>
      <c r="S31" s="7" t="s">
        <v>90</v>
      </c>
      <c r="T31" s="6" t="n">
        <f aca="false">K31+O31+P31+R31</f>
        <v>4</v>
      </c>
    </row>
    <row r="32" customFormat="false" ht="12.75" hidden="false" customHeight="false" outlineLevel="0" collapsed="false">
      <c r="A32" s="1" t="s">
        <v>169</v>
      </c>
      <c r="B32" s="1" t="s">
        <v>86</v>
      </c>
      <c r="C32" s="2" t="s">
        <v>170</v>
      </c>
      <c r="E32" s="3" t="n">
        <v>1</v>
      </c>
      <c r="F32" s="4" t="s">
        <v>171</v>
      </c>
      <c r="G32" s="5" t="s">
        <v>89</v>
      </c>
      <c r="H32" s="3" t="s">
        <v>32</v>
      </c>
      <c r="I32" s="3" t="s">
        <v>26</v>
      </c>
      <c r="J32" s="3" t="s">
        <v>25</v>
      </c>
      <c r="K32" s="6" t="n">
        <v>2</v>
      </c>
      <c r="L32" s="3" t="n">
        <v>1089277</v>
      </c>
      <c r="M32" s="3" t="n">
        <v>6880000</v>
      </c>
      <c r="N32" s="3" t="n">
        <v>0.158325145348837</v>
      </c>
      <c r="O32" s="6" t="n">
        <v>0</v>
      </c>
      <c r="P32" s="6" t="n">
        <v>0</v>
      </c>
      <c r="R32" s="6" t="n">
        <v>2</v>
      </c>
      <c r="S32" s="7" t="s">
        <v>47</v>
      </c>
      <c r="T32" s="6" t="n">
        <f aca="false">K32+O32+P32+R32</f>
        <v>4</v>
      </c>
    </row>
    <row r="33" customFormat="false" ht="12.75" hidden="false" customHeight="false" outlineLevel="0" collapsed="false">
      <c r="A33" s="1" t="s">
        <v>169</v>
      </c>
      <c r="B33" s="1" t="s">
        <v>130</v>
      </c>
      <c r="C33" s="2" t="s">
        <v>172</v>
      </c>
      <c r="E33" s="3" t="n">
        <v>1</v>
      </c>
      <c r="F33" s="4" t="s">
        <v>171</v>
      </c>
      <c r="G33" s="5" t="s">
        <v>173</v>
      </c>
      <c r="H33" s="3" t="s">
        <v>32</v>
      </c>
      <c r="I33" s="3" t="s">
        <v>26</v>
      </c>
      <c r="J33" s="3" t="s">
        <v>26</v>
      </c>
      <c r="K33" s="6" t="n">
        <v>2</v>
      </c>
      <c r="L33" s="3" t="n">
        <v>339914</v>
      </c>
      <c r="M33" s="3" t="n">
        <v>8640000</v>
      </c>
      <c r="N33" s="3" t="n">
        <v>0.0393418981481481</v>
      </c>
      <c r="O33" s="6" t="n">
        <v>0</v>
      </c>
      <c r="P33" s="6" t="n">
        <v>0</v>
      </c>
      <c r="R33" s="17" t="n">
        <v>2</v>
      </c>
      <c r="S33" s="16" t="s">
        <v>47</v>
      </c>
      <c r="T33" s="6" t="n">
        <f aca="false">K33+O33+P33+R33</f>
        <v>4</v>
      </c>
    </row>
    <row r="34" customFormat="false" ht="12.75" hidden="false" customHeight="false" outlineLevel="0" collapsed="false">
      <c r="A34" s="1" t="s">
        <v>169</v>
      </c>
      <c r="B34" s="1" t="s">
        <v>21</v>
      </c>
      <c r="C34" s="2" t="s">
        <v>174</v>
      </c>
      <c r="E34" s="3" t="n">
        <v>1</v>
      </c>
      <c r="F34" s="4" t="s">
        <v>171</v>
      </c>
      <c r="G34" s="5" t="s">
        <v>175</v>
      </c>
      <c r="H34" s="3" t="s">
        <v>32</v>
      </c>
      <c r="I34" s="3" t="s">
        <v>26</v>
      </c>
      <c r="J34" s="3" t="s">
        <v>25</v>
      </c>
      <c r="K34" s="6" t="n">
        <v>2</v>
      </c>
      <c r="L34" s="3" t="n">
        <v>671748</v>
      </c>
      <c r="M34" s="3" t="n">
        <v>2310000</v>
      </c>
      <c r="N34" s="3" t="n">
        <v>0.2908</v>
      </c>
      <c r="O34" s="6" t="n">
        <v>0</v>
      </c>
      <c r="P34" s="6" t="n">
        <v>0</v>
      </c>
      <c r="R34" s="17" t="n">
        <v>2</v>
      </c>
      <c r="S34" s="16" t="s">
        <v>176</v>
      </c>
      <c r="T34" s="6" t="n">
        <f aca="false">K34+O34+P34+R34</f>
        <v>4</v>
      </c>
    </row>
    <row r="35" customFormat="false" ht="12.75" hidden="false" customHeight="false" outlineLevel="0" collapsed="false">
      <c r="A35" s="1" t="s">
        <v>177</v>
      </c>
      <c r="B35" s="1" t="s">
        <v>86</v>
      </c>
      <c r="C35" s="2" t="s">
        <v>178</v>
      </c>
      <c r="D35" s="3" t="s">
        <v>36</v>
      </c>
      <c r="E35" s="3" t="n">
        <v>1</v>
      </c>
      <c r="F35" s="4" t="s">
        <v>179</v>
      </c>
      <c r="G35" s="5" t="s">
        <v>180</v>
      </c>
      <c r="H35" s="3" t="s">
        <v>32</v>
      </c>
      <c r="I35" s="3" t="s">
        <v>26</v>
      </c>
      <c r="J35" s="3" t="s">
        <v>25</v>
      </c>
      <c r="K35" s="6" t="n">
        <v>2</v>
      </c>
      <c r="L35" s="3" t="n">
        <v>108963</v>
      </c>
      <c r="M35" s="3" t="n">
        <v>2830000</v>
      </c>
      <c r="N35" s="3" t="n">
        <v>0.0385028268551237</v>
      </c>
      <c r="O35" s="6" t="n">
        <v>0</v>
      </c>
      <c r="P35" s="6" t="n">
        <v>0</v>
      </c>
      <c r="R35" s="17" t="n">
        <v>2</v>
      </c>
      <c r="S35" s="16" t="s">
        <v>47</v>
      </c>
      <c r="T35" s="6" t="n">
        <f aca="false">K35+O35+P35+R35</f>
        <v>4</v>
      </c>
    </row>
    <row r="36" customFormat="false" ht="12.75" hidden="false" customHeight="false" outlineLevel="0" collapsed="false">
      <c r="A36" s="1" t="s">
        <v>177</v>
      </c>
      <c r="B36" s="1" t="s">
        <v>21</v>
      </c>
      <c r="C36" s="2" t="s">
        <v>181</v>
      </c>
      <c r="D36" s="3" t="s">
        <v>36</v>
      </c>
      <c r="E36" s="3" t="n">
        <v>1</v>
      </c>
      <c r="F36" s="4" t="s">
        <v>179</v>
      </c>
      <c r="G36" s="5" t="s">
        <v>57</v>
      </c>
      <c r="H36" s="3" t="s">
        <v>32</v>
      </c>
      <c r="I36" s="3" t="s">
        <v>32</v>
      </c>
      <c r="J36" s="3" t="s">
        <v>25</v>
      </c>
      <c r="K36" s="6" t="n">
        <v>1</v>
      </c>
      <c r="L36" s="3" t="n">
        <v>162118</v>
      </c>
      <c r="M36" s="3" t="n">
        <v>440000</v>
      </c>
      <c r="N36" s="3" t="n">
        <v>0.36845</v>
      </c>
      <c r="O36" s="6" t="n">
        <v>1</v>
      </c>
      <c r="P36" s="6" t="n">
        <v>0</v>
      </c>
      <c r="R36" s="6" t="n">
        <v>2</v>
      </c>
      <c r="S36" s="16" t="s">
        <v>182</v>
      </c>
      <c r="T36" s="6" t="n">
        <f aca="false">K36+O36+P36+R36</f>
        <v>4</v>
      </c>
    </row>
    <row r="37" customFormat="false" ht="12.75" hidden="false" customHeight="false" outlineLevel="0" collapsed="false">
      <c r="A37" s="1" t="s">
        <v>183</v>
      </c>
      <c r="B37" s="1" t="s">
        <v>86</v>
      </c>
      <c r="C37" s="2" t="s">
        <v>184</v>
      </c>
      <c r="E37" s="3" t="n">
        <v>1</v>
      </c>
      <c r="F37" s="4" t="s">
        <v>185</v>
      </c>
      <c r="G37" s="5" t="s">
        <v>89</v>
      </c>
      <c r="H37" s="3" t="s">
        <v>32</v>
      </c>
      <c r="I37" s="3" t="s">
        <v>26</v>
      </c>
      <c r="J37" s="3" t="s">
        <v>26</v>
      </c>
      <c r="K37" s="6" t="n">
        <v>2</v>
      </c>
      <c r="L37" s="3" t="n">
        <v>329750</v>
      </c>
      <c r="M37" s="3" t="n">
        <v>8510000</v>
      </c>
      <c r="N37" s="3" t="n">
        <v>0.0387485311398355</v>
      </c>
      <c r="O37" s="6" t="n">
        <v>0</v>
      </c>
      <c r="P37" s="6" t="n">
        <v>0</v>
      </c>
      <c r="R37" s="6" t="n">
        <v>2</v>
      </c>
      <c r="S37" s="7" t="s">
        <v>47</v>
      </c>
      <c r="T37" s="6" t="n">
        <f aca="false">K37+O37+P37+R37</f>
        <v>4</v>
      </c>
    </row>
    <row r="38" customFormat="false" ht="12.75" hidden="false" customHeight="false" outlineLevel="0" collapsed="false">
      <c r="A38" s="1" t="s">
        <v>183</v>
      </c>
      <c r="B38" s="1" t="s">
        <v>130</v>
      </c>
      <c r="C38" s="2" t="s">
        <v>186</v>
      </c>
      <c r="E38" s="3" t="n">
        <v>1</v>
      </c>
      <c r="F38" s="4" t="s">
        <v>185</v>
      </c>
      <c r="G38" s="5" t="s">
        <v>187</v>
      </c>
      <c r="H38" s="3" t="s">
        <v>25</v>
      </c>
      <c r="I38" s="3" t="s">
        <v>26</v>
      </c>
      <c r="J38" s="3" t="s">
        <v>25</v>
      </c>
      <c r="K38" s="6" t="n">
        <v>2</v>
      </c>
      <c r="L38" s="3" t="n">
        <v>468534</v>
      </c>
      <c r="M38" s="3" t="n">
        <v>5000000</v>
      </c>
      <c r="N38" s="3" t="n">
        <v>0.0937068</v>
      </c>
      <c r="O38" s="6" t="n">
        <v>0</v>
      </c>
      <c r="P38" s="6" t="n">
        <v>0</v>
      </c>
      <c r="R38" s="17" t="n">
        <v>2</v>
      </c>
      <c r="S38" s="16" t="s">
        <v>47</v>
      </c>
      <c r="T38" s="6" t="n">
        <f aca="false">K38+O38+P38+R38</f>
        <v>4</v>
      </c>
    </row>
    <row r="39" customFormat="false" ht="12.75" hidden="false" customHeight="false" outlineLevel="0" collapsed="false">
      <c r="A39" s="1" t="s">
        <v>183</v>
      </c>
      <c r="B39" s="1" t="s">
        <v>21</v>
      </c>
      <c r="C39" s="2" t="s">
        <v>188</v>
      </c>
      <c r="E39" s="3" t="n">
        <v>1</v>
      </c>
      <c r="F39" s="4" t="s">
        <v>185</v>
      </c>
      <c r="G39" s="5" t="s">
        <v>92</v>
      </c>
      <c r="H39" s="3" t="s">
        <v>32</v>
      </c>
      <c r="I39" s="3" t="s">
        <v>26</v>
      </c>
      <c r="J39" s="3" t="s">
        <v>25</v>
      </c>
      <c r="K39" s="6" t="n">
        <v>2</v>
      </c>
      <c r="L39" s="3" t="n">
        <v>591579</v>
      </c>
      <c r="M39" s="3" t="n">
        <v>1140000</v>
      </c>
      <c r="N39" s="3" t="n">
        <v>0.518928947368421</v>
      </c>
      <c r="O39" s="6" t="n">
        <v>1</v>
      </c>
      <c r="P39" s="6" t="n">
        <v>0</v>
      </c>
      <c r="R39" s="17" t="n">
        <v>1</v>
      </c>
      <c r="S39" s="16" t="s">
        <v>189</v>
      </c>
      <c r="T39" s="6" t="n">
        <f aca="false">K39+O39+P39+R39</f>
        <v>4</v>
      </c>
    </row>
    <row r="40" customFormat="false" ht="12.75" hidden="false" customHeight="false" outlineLevel="0" collapsed="false">
      <c r="A40" s="1" t="s">
        <v>190</v>
      </c>
      <c r="B40" s="1" t="s">
        <v>42</v>
      </c>
      <c r="C40" s="2" t="s">
        <v>191</v>
      </c>
      <c r="E40" s="3" t="n">
        <v>1</v>
      </c>
      <c r="F40" s="4" t="s">
        <v>192</v>
      </c>
      <c r="G40" s="5" t="s">
        <v>45</v>
      </c>
      <c r="H40" s="3" t="s">
        <v>32</v>
      </c>
      <c r="I40" s="15" t="s">
        <v>32</v>
      </c>
      <c r="J40" s="3" t="s">
        <v>32</v>
      </c>
      <c r="K40" s="6" t="n">
        <v>0</v>
      </c>
      <c r="L40" s="3" t="n">
        <v>671696</v>
      </c>
      <c r="M40" s="3" t="n">
        <v>2910000</v>
      </c>
      <c r="N40" s="3" t="n">
        <v>0.230823367697594</v>
      </c>
      <c r="O40" s="6" t="n">
        <v>0</v>
      </c>
      <c r="P40" s="6" t="n">
        <v>2</v>
      </c>
      <c r="Q40" s="7" t="s">
        <v>193</v>
      </c>
      <c r="R40" s="6" t="n">
        <v>2</v>
      </c>
      <c r="S40" s="7" t="s">
        <v>194</v>
      </c>
      <c r="T40" s="6" t="n">
        <f aca="false">K40+O40+P40+R40</f>
        <v>4</v>
      </c>
    </row>
    <row r="41" customFormat="false" ht="12.75" hidden="false" customHeight="false" outlineLevel="0" collapsed="false">
      <c r="A41" s="1" t="s">
        <v>48</v>
      </c>
      <c r="B41" s="1" t="s">
        <v>86</v>
      </c>
      <c r="C41" s="2" t="s">
        <v>195</v>
      </c>
      <c r="E41" s="3" t="n">
        <v>1</v>
      </c>
      <c r="F41" s="4" t="s">
        <v>50</v>
      </c>
      <c r="G41" s="5" t="s">
        <v>89</v>
      </c>
      <c r="H41" s="3" t="s">
        <v>32</v>
      </c>
      <c r="I41" s="3" t="s">
        <v>26</v>
      </c>
      <c r="J41" s="3" t="s">
        <v>26</v>
      </c>
      <c r="K41" s="6" t="n">
        <v>2</v>
      </c>
      <c r="L41" s="3" t="n">
        <v>1173866</v>
      </c>
      <c r="M41" s="3" t="n">
        <v>8360000</v>
      </c>
      <c r="N41" s="3" t="n">
        <v>0.140414593301435</v>
      </c>
      <c r="O41" s="6" t="n">
        <v>0</v>
      </c>
      <c r="P41" s="6" t="n">
        <v>0</v>
      </c>
      <c r="R41" s="6" t="n">
        <v>2</v>
      </c>
      <c r="S41" s="7" t="s">
        <v>47</v>
      </c>
      <c r="T41" s="6" t="n">
        <f aca="false">K41+O41+P41+R41</f>
        <v>4</v>
      </c>
    </row>
    <row r="42" customFormat="false" ht="12.75" hidden="false" customHeight="false" outlineLevel="0" collapsed="false">
      <c r="A42" s="1" t="s">
        <v>48</v>
      </c>
      <c r="B42" s="1" t="s">
        <v>130</v>
      </c>
      <c r="C42" s="2" t="s">
        <v>196</v>
      </c>
      <c r="E42" s="3" t="n">
        <v>1</v>
      </c>
      <c r="F42" s="4" t="s">
        <v>50</v>
      </c>
      <c r="G42" s="5" t="s">
        <v>197</v>
      </c>
      <c r="H42" s="3" t="s">
        <v>25</v>
      </c>
      <c r="I42" s="3" t="s">
        <v>26</v>
      </c>
      <c r="J42" s="3" t="s">
        <v>26</v>
      </c>
      <c r="K42" s="6" t="n">
        <v>2</v>
      </c>
      <c r="L42" s="3" t="n">
        <v>322855</v>
      </c>
      <c r="M42" s="3" t="n">
        <v>6020000</v>
      </c>
      <c r="N42" s="3" t="n">
        <v>0.0536303986710963</v>
      </c>
      <c r="O42" s="6" t="n">
        <v>0</v>
      </c>
      <c r="P42" s="6" t="n">
        <v>0</v>
      </c>
      <c r="R42" s="17" t="n">
        <v>2</v>
      </c>
      <c r="S42" s="16" t="s">
        <v>47</v>
      </c>
      <c r="T42" s="6" t="n">
        <f aca="false">K42+O42+P42+R42</f>
        <v>4</v>
      </c>
    </row>
    <row r="43" customFormat="false" ht="12.75" hidden="false" customHeight="false" outlineLevel="0" collapsed="false">
      <c r="A43" s="1" t="s">
        <v>94</v>
      </c>
      <c r="B43" s="1" t="s">
        <v>42</v>
      </c>
      <c r="C43" s="2" t="s">
        <v>198</v>
      </c>
      <c r="E43" s="3" t="n">
        <v>1</v>
      </c>
      <c r="F43" s="4" t="s">
        <v>96</v>
      </c>
      <c r="G43" s="5" t="s">
        <v>45</v>
      </c>
      <c r="H43" s="3" t="s">
        <v>25</v>
      </c>
      <c r="I43" s="3" t="s">
        <v>26</v>
      </c>
      <c r="J43" s="3" t="s">
        <v>26</v>
      </c>
      <c r="K43" s="6" t="n">
        <v>2</v>
      </c>
      <c r="L43" s="3" t="n">
        <v>384223</v>
      </c>
      <c r="M43" s="3" t="n">
        <v>2450000</v>
      </c>
      <c r="N43" s="3" t="n">
        <v>0.156825714285714</v>
      </c>
      <c r="O43" s="6" t="n">
        <v>0</v>
      </c>
      <c r="P43" s="6" t="n">
        <v>0</v>
      </c>
      <c r="R43" s="17" t="n">
        <v>2</v>
      </c>
      <c r="S43" s="16" t="s">
        <v>47</v>
      </c>
      <c r="T43" s="6" t="n">
        <f aca="false">K43+O43+P43+R43</f>
        <v>4</v>
      </c>
    </row>
    <row r="44" customFormat="false" ht="12.75" hidden="false" customHeight="false" outlineLevel="0" collapsed="false">
      <c r="A44" s="1" t="s">
        <v>94</v>
      </c>
      <c r="B44" s="1" t="s">
        <v>130</v>
      </c>
      <c r="C44" s="2" t="s">
        <v>199</v>
      </c>
      <c r="E44" s="3" t="n">
        <v>1</v>
      </c>
      <c r="F44" s="4" t="s">
        <v>96</v>
      </c>
      <c r="G44" s="5" t="s">
        <v>187</v>
      </c>
      <c r="H44" s="3" t="s">
        <v>32</v>
      </c>
      <c r="I44" s="3" t="s">
        <v>26</v>
      </c>
      <c r="J44" s="3" t="s">
        <v>25</v>
      </c>
      <c r="K44" s="6" t="n">
        <v>2</v>
      </c>
      <c r="L44" s="3" t="n">
        <v>380649</v>
      </c>
      <c r="M44" s="3" t="n">
        <v>1920000</v>
      </c>
      <c r="N44" s="3" t="n">
        <v>0.1982546875</v>
      </c>
      <c r="O44" s="6" t="n">
        <v>0</v>
      </c>
      <c r="P44" s="6" t="n">
        <v>0</v>
      </c>
      <c r="R44" s="17" t="n">
        <v>2</v>
      </c>
      <c r="S44" s="16" t="s">
        <v>47</v>
      </c>
      <c r="T44" s="6" t="n">
        <f aca="false">K44+O44+P44+R44</f>
        <v>4</v>
      </c>
    </row>
    <row r="45" customFormat="false" ht="12.75" hidden="false" customHeight="false" outlineLevel="0" collapsed="false">
      <c r="A45" s="1" t="s">
        <v>54</v>
      </c>
      <c r="B45" s="1" t="s">
        <v>86</v>
      </c>
      <c r="C45" s="2" t="s">
        <v>200</v>
      </c>
      <c r="D45" s="3" t="s">
        <v>36</v>
      </c>
      <c r="E45" s="3" t="n">
        <v>1</v>
      </c>
      <c r="F45" s="4" t="s">
        <v>56</v>
      </c>
      <c r="G45" s="5" t="s">
        <v>201</v>
      </c>
      <c r="H45" s="3" t="s">
        <v>25</v>
      </c>
      <c r="I45" s="3" t="s">
        <v>25</v>
      </c>
      <c r="J45" s="3" t="s">
        <v>26</v>
      </c>
      <c r="K45" s="6" t="n">
        <v>2</v>
      </c>
      <c r="L45" s="3" t="n">
        <v>18561</v>
      </c>
      <c r="M45" s="3" t="n">
        <v>890000</v>
      </c>
      <c r="N45" s="3" t="n">
        <v>0.0208550561797753</v>
      </c>
      <c r="O45" s="6" t="n">
        <v>0</v>
      </c>
      <c r="P45" s="6" t="n">
        <v>2</v>
      </c>
      <c r="Q45" s="7" t="s">
        <v>202</v>
      </c>
      <c r="R45" s="6" t="n">
        <v>0</v>
      </c>
      <c r="S45" s="7" t="s">
        <v>203</v>
      </c>
      <c r="T45" s="6" t="n">
        <f aca="false">K45+O45+P45+R45</f>
        <v>4</v>
      </c>
    </row>
    <row r="46" customFormat="false" ht="12.75" hidden="false" customHeight="false" outlineLevel="0" collapsed="false">
      <c r="A46" s="1" t="s">
        <v>204</v>
      </c>
      <c r="B46" s="1" t="s">
        <v>42</v>
      </c>
      <c r="C46" s="2" t="s">
        <v>205</v>
      </c>
      <c r="E46" s="3" t="n">
        <v>1</v>
      </c>
      <c r="F46" s="4" t="s">
        <v>206</v>
      </c>
      <c r="G46" s="5" t="s">
        <v>45</v>
      </c>
      <c r="H46" s="3" t="s">
        <v>32</v>
      </c>
      <c r="I46" s="3" t="s">
        <v>25</v>
      </c>
      <c r="J46" s="3" t="s">
        <v>25</v>
      </c>
      <c r="K46" s="6" t="n">
        <v>1</v>
      </c>
      <c r="L46" s="3" t="n">
        <v>358125</v>
      </c>
      <c r="M46" s="3" t="n">
        <v>850000</v>
      </c>
      <c r="N46" s="3" t="n">
        <v>0.421323529411765</v>
      </c>
      <c r="O46" s="6" t="n">
        <v>1</v>
      </c>
      <c r="P46" s="6" t="n">
        <v>2</v>
      </c>
      <c r="Q46" s="7" t="s">
        <v>58</v>
      </c>
      <c r="R46" s="6" t="n">
        <v>0</v>
      </c>
      <c r="S46" s="7" t="s">
        <v>203</v>
      </c>
      <c r="T46" s="6" t="n">
        <f aca="false">K46+O46+P46+R46</f>
        <v>4</v>
      </c>
    </row>
    <row r="47" customFormat="false" ht="12.75" hidden="false" customHeight="false" outlineLevel="0" collapsed="false">
      <c r="A47" s="1" t="s">
        <v>207</v>
      </c>
      <c r="B47" s="1" t="s">
        <v>21</v>
      </c>
      <c r="C47" s="2" t="s">
        <v>208</v>
      </c>
      <c r="D47" s="3" t="s">
        <v>36</v>
      </c>
      <c r="E47" s="3" t="n">
        <v>1</v>
      </c>
      <c r="F47" s="4" t="s">
        <v>209</v>
      </c>
      <c r="G47" s="5" t="s">
        <v>24</v>
      </c>
      <c r="H47" s="3" t="s">
        <v>32</v>
      </c>
      <c r="I47" s="3" t="s">
        <v>26</v>
      </c>
      <c r="J47" s="3" t="s">
        <v>25</v>
      </c>
      <c r="K47" s="6" t="n">
        <v>2</v>
      </c>
      <c r="L47" s="3" t="n">
        <v>55626</v>
      </c>
      <c r="M47" s="3" t="n">
        <v>280000</v>
      </c>
      <c r="N47" s="3" t="n">
        <v>0.198664285714286</v>
      </c>
      <c r="O47" s="6" t="n">
        <v>0</v>
      </c>
      <c r="P47" s="6" t="n">
        <v>2</v>
      </c>
      <c r="Q47" s="7" t="s">
        <v>210</v>
      </c>
      <c r="R47" s="17" t="n">
        <v>0</v>
      </c>
      <c r="S47" s="16" t="s">
        <v>211</v>
      </c>
      <c r="T47" s="6" t="n">
        <f aca="false">K47+O47+P47+R47</f>
        <v>4</v>
      </c>
    </row>
    <row r="48" customFormat="false" ht="12.75" hidden="false" customHeight="false" outlineLevel="0" collapsed="false">
      <c r="A48" s="1" t="s">
        <v>212</v>
      </c>
      <c r="B48" s="1" t="s">
        <v>21</v>
      </c>
      <c r="C48" s="2" t="s">
        <v>213</v>
      </c>
      <c r="D48" s="3" t="s">
        <v>36</v>
      </c>
      <c r="E48" s="3" t="n">
        <v>1</v>
      </c>
      <c r="F48" s="4" t="s">
        <v>214</v>
      </c>
      <c r="G48" s="5" t="s">
        <v>215</v>
      </c>
      <c r="H48" s="3" t="s">
        <v>26</v>
      </c>
      <c r="I48" s="3" t="s">
        <v>26</v>
      </c>
      <c r="J48" s="3" t="s">
        <v>26</v>
      </c>
      <c r="K48" s="6" t="n">
        <v>2</v>
      </c>
      <c r="L48" s="3" t="n">
        <v>288758</v>
      </c>
      <c r="M48" s="3" t="n">
        <v>1370000</v>
      </c>
      <c r="N48" s="3" t="n">
        <v>0.210772262773723</v>
      </c>
      <c r="O48" s="6" t="n">
        <v>0</v>
      </c>
      <c r="P48" s="6" t="n">
        <v>2</v>
      </c>
      <c r="Q48" s="7" t="s">
        <v>216</v>
      </c>
      <c r="R48" s="17" t="n">
        <v>0</v>
      </c>
      <c r="S48" s="16" t="s">
        <v>217</v>
      </c>
      <c r="T48" s="6" t="n">
        <f aca="false">K48+O48+P48+R48</f>
        <v>4</v>
      </c>
    </row>
    <row r="49" customFormat="false" ht="12.75" hidden="false" customHeight="false" outlineLevel="0" collapsed="false">
      <c r="A49" s="1" t="s">
        <v>218</v>
      </c>
      <c r="B49" s="1" t="s">
        <v>42</v>
      </c>
      <c r="C49" s="2" t="s">
        <v>219</v>
      </c>
      <c r="E49" s="3" t="n">
        <v>1</v>
      </c>
      <c r="F49" s="4" t="s">
        <v>220</v>
      </c>
      <c r="G49" s="5" t="s">
        <v>221</v>
      </c>
      <c r="H49" s="3" t="s">
        <v>32</v>
      </c>
      <c r="I49" s="3" t="s">
        <v>32</v>
      </c>
      <c r="J49" s="3" t="s">
        <v>25</v>
      </c>
      <c r="K49" s="6" t="n">
        <v>1</v>
      </c>
      <c r="L49" s="3" t="n">
        <v>472939</v>
      </c>
      <c r="M49" s="3" t="n">
        <v>2510000</v>
      </c>
      <c r="N49" s="3" t="n">
        <v>0.188421912350598</v>
      </c>
      <c r="O49" s="6" t="n">
        <v>0</v>
      </c>
      <c r="P49" s="6" t="n">
        <v>2</v>
      </c>
      <c r="Q49" s="7" t="s">
        <v>58</v>
      </c>
      <c r="R49" s="17" t="n">
        <v>1</v>
      </c>
      <c r="S49" s="16" t="s">
        <v>59</v>
      </c>
      <c r="T49" s="6" t="n">
        <f aca="false">K49+O49+P49+R49</f>
        <v>4</v>
      </c>
    </row>
    <row r="50" customFormat="false" ht="12.75" hidden="false" customHeight="false" outlineLevel="0" collapsed="false">
      <c r="A50" s="1" t="s">
        <v>222</v>
      </c>
      <c r="B50" s="1" t="s">
        <v>42</v>
      </c>
      <c r="C50" s="2" t="s">
        <v>223</v>
      </c>
      <c r="E50" s="3" t="n">
        <v>1</v>
      </c>
      <c r="F50" s="4" t="s">
        <v>224</v>
      </c>
      <c r="G50" s="5" t="s">
        <v>45</v>
      </c>
      <c r="H50" s="3" t="s">
        <v>32</v>
      </c>
      <c r="I50" s="3" t="s">
        <v>32</v>
      </c>
      <c r="J50" s="3" t="s">
        <v>25</v>
      </c>
      <c r="K50" s="6" t="n">
        <v>1</v>
      </c>
      <c r="L50" s="3" t="n">
        <v>733833</v>
      </c>
      <c r="M50" s="3" t="n">
        <v>900000</v>
      </c>
      <c r="N50" s="3" t="n">
        <v>0.81537</v>
      </c>
      <c r="O50" s="6" t="n">
        <v>2</v>
      </c>
      <c r="P50" s="6" t="n">
        <v>0</v>
      </c>
      <c r="R50" s="6" t="n">
        <v>1</v>
      </c>
      <c r="S50" s="7" t="s">
        <v>225</v>
      </c>
      <c r="T50" s="6" t="n">
        <f aca="false">K50+O50+P50+R50</f>
        <v>4</v>
      </c>
    </row>
    <row r="51" customFormat="false" ht="12.75" hidden="false" customHeight="false" outlineLevel="0" collapsed="false">
      <c r="A51" s="1" t="s">
        <v>222</v>
      </c>
      <c r="B51" s="1" t="s">
        <v>21</v>
      </c>
      <c r="C51" s="2" t="s">
        <v>226</v>
      </c>
      <c r="E51" s="3" t="n">
        <v>1</v>
      </c>
      <c r="F51" s="4" t="s">
        <v>224</v>
      </c>
      <c r="G51" s="5" t="s">
        <v>97</v>
      </c>
      <c r="H51" s="3" t="s">
        <v>32</v>
      </c>
      <c r="I51" s="3" t="s">
        <v>32</v>
      </c>
      <c r="J51" s="15" t="s">
        <v>25</v>
      </c>
      <c r="K51" s="6" t="n">
        <v>1</v>
      </c>
      <c r="L51" s="3" t="n">
        <v>619604</v>
      </c>
      <c r="M51" s="3" t="n">
        <v>790000</v>
      </c>
      <c r="N51" s="3" t="n">
        <v>0.784308860759494</v>
      </c>
      <c r="O51" s="6" t="n">
        <v>2</v>
      </c>
      <c r="P51" s="6" t="n">
        <v>0</v>
      </c>
      <c r="R51" s="6" t="n">
        <v>1</v>
      </c>
      <c r="S51" s="7" t="s">
        <v>227</v>
      </c>
      <c r="T51" s="6" t="n">
        <f aca="false">K51+O51+P51+R51</f>
        <v>4</v>
      </c>
    </row>
    <row r="52" customFormat="false" ht="12.75" hidden="false" customHeight="false" outlineLevel="0" collapsed="false">
      <c r="A52" s="1" t="s">
        <v>228</v>
      </c>
      <c r="B52" s="1" t="s">
        <v>86</v>
      </c>
      <c r="C52" s="2" t="s">
        <v>229</v>
      </c>
      <c r="E52" s="3" t="n">
        <v>1</v>
      </c>
      <c r="F52" s="4" t="s">
        <v>230</v>
      </c>
      <c r="G52" s="5" t="s">
        <v>231</v>
      </c>
      <c r="H52" s="3" t="s">
        <v>32</v>
      </c>
      <c r="I52" s="3" t="s">
        <v>32</v>
      </c>
      <c r="J52" s="3" t="s">
        <v>25</v>
      </c>
      <c r="K52" s="6" t="n">
        <v>1</v>
      </c>
      <c r="L52" s="3" t="n">
        <v>962336</v>
      </c>
      <c r="M52" s="3" t="n">
        <v>1320000</v>
      </c>
      <c r="N52" s="3" t="n">
        <v>0.729042424242424</v>
      </c>
      <c r="O52" s="6" t="n">
        <v>2</v>
      </c>
      <c r="P52" s="6" t="n">
        <v>0</v>
      </c>
      <c r="R52" s="17" t="n">
        <v>1</v>
      </c>
      <c r="S52" s="16" t="s">
        <v>225</v>
      </c>
      <c r="T52" s="6" t="n">
        <f aca="false">K52+O52+P52+R52</f>
        <v>4</v>
      </c>
    </row>
    <row r="53" customFormat="false" ht="12.75" hidden="false" customHeight="false" outlineLevel="0" collapsed="false">
      <c r="A53" s="1" t="s">
        <v>99</v>
      </c>
      <c r="B53" s="1" t="s">
        <v>130</v>
      </c>
      <c r="C53" s="2" t="s">
        <v>232</v>
      </c>
      <c r="D53" s="3" t="s">
        <v>36</v>
      </c>
      <c r="E53" s="3" t="n">
        <v>1</v>
      </c>
      <c r="F53" s="4" t="s">
        <v>101</v>
      </c>
      <c r="G53" s="5" t="s">
        <v>233</v>
      </c>
      <c r="H53" s="3" t="s">
        <v>32</v>
      </c>
      <c r="I53" s="3" t="s">
        <v>25</v>
      </c>
      <c r="J53" s="3" t="s">
        <v>26</v>
      </c>
      <c r="K53" s="6" t="n">
        <v>2</v>
      </c>
      <c r="L53" s="3" t="n">
        <v>686349</v>
      </c>
      <c r="M53" s="3" t="n">
        <v>14630000</v>
      </c>
      <c r="N53" s="3" t="n">
        <v>0.0469138072453862</v>
      </c>
      <c r="O53" s="6" t="n">
        <v>0</v>
      </c>
      <c r="P53" s="6" t="n">
        <v>2</v>
      </c>
      <c r="Q53" s="7" t="s">
        <v>234</v>
      </c>
      <c r="R53" s="6" t="n">
        <v>0</v>
      </c>
      <c r="S53" s="7" t="s">
        <v>235</v>
      </c>
      <c r="T53" s="6" t="n">
        <f aca="false">K53+O53+P53+R53</f>
        <v>4</v>
      </c>
    </row>
    <row r="54" customFormat="false" ht="12.75" hidden="false" customHeight="false" outlineLevel="0" collapsed="false">
      <c r="A54" s="1" t="s">
        <v>99</v>
      </c>
      <c r="B54" s="1" t="s">
        <v>21</v>
      </c>
      <c r="C54" s="2" t="s">
        <v>236</v>
      </c>
      <c r="D54" s="3" t="s">
        <v>36</v>
      </c>
      <c r="E54" s="3" t="n">
        <v>1</v>
      </c>
      <c r="F54" s="4" t="s">
        <v>101</v>
      </c>
      <c r="G54" s="5" t="s">
        <v>97</v>
      </c>
      <c r="H54" s="3" t="s">
        <v>32</v>
      </c>
      <c r="I54" s="15" t="s">
        <v>25</v>
      </c>
      <c r="J54" s="3" t="s">
        <v>25</v>
      </c>
      <c r="K54" s="6" t="n">
        <v>1</v>
      </c>
      <c r="L54" s="3" t="n">
        <v>1052198</v>
      </c>
      <c r="M54" s="3" t="n">
        <v>2780000</v>
      </c>
      <c r="N54" s="3" t="n">
        <v>0.378488489208633</v>
      </c>
      <c r="O54" s="6" t="n">
        <v>1</v>
      </c>
      <c r="P54" s="6" t="n">
        <v>2</v>
      </c>
      <c r="Q54" s="7" t="s">
        <v>234</v>
      </c>
      <c r="R54" s="17" t="n">
        <v>0</v>
      </c>
      <c r="S54" s="16" t="s">
        <v>235</v>
      </c>
      <c r="T54" s="6" t="n">
        <f aca="false">K54+O54+P54+R54</f>
        <v>4</v>
      </c>
    </row>
    <row r="55" customFormat="false" ht="12.75" hidden="false" customHeight="false" outlineLevel="0" collapsed="false">
      <c r="A55" s="1" t="s">
        <v>105</v>
      </c>
      <c r="B55" s="1" t="s">
        <v>21</v>
      </c>
      <c r="C55" s="2" t="s">
        <v>237</v>
      </c>
      <c r="E55" s="3" t="n">
        <v>1</v>
      </c>
      <c r="F55" s="4" t="s">
        <v>107</v>
      </c>
      <c r="G55" s="5" t="s">
        <v>238</v>
      </c>
      <c r="H55" s="3" t="s">
        <v>25</v>
      </c>
      <c r="I55" s="3" t="s">
        <v>25</v>
      </c>
      <c r="J55" s="3" t="s">
        <v>26</v>
      </c>
      <c r="K55" s="6" t="n">
        <v>2</v>
      </c>
      <c r="L55" s="3" t="n">
        <v>55222</v>
      </c>
      <c r="M55" s="3" t="n">
        <v>210000</v>
      </c>
      <c r="N55" s="3" t="n">
        <v>0.262961904761905</v>
      </c>
      <c r="O55" s="6" t="n">
        <v>0</v>
      </c>
      <c r="P55" s="6" t="n">
        <v>2</v>
      </c>
      <c r="Q55" s="7" t="s">
        <v>234</v>
      </c>
      <c r="R55" s="17" t="n">
        <v>0</v>
      </c>
      <c r="S55" s="16" t="s">
        <v>239</v>
      </c>
      <c r="T55" s="6" t="n">
        <f aca="false">K55+O55+P55+R55</f>
        <v>4</v>
      </c>
    </row>
    <row r="56" customFormat="false" ht="12.75" hidden="false" customHeight="false" outlineLevel="0" collapsed="false">
      <c r="A56" s="1" t="s">
        <v>240</v>
      </c>
      <c r="B56" s="1" t="s">
        <v>21</v>
      </c>
      <c r="C56" s="2" t="s">
        <v>241</v>
      </c>
      <c r="E56" s="3" t="n">
        <v>1</v>
      </c>
      <c r="F56" s="4" t="s">
        <v>242</v>
      </c>
      <c r="G56" s="5" t="s">
        <v>92</v>
      </c>
      <c r="H56" s="3" t="s">
        <v>32</v>
      </c>
      <c r="I56" s="3" t="s">
        <v>25</v>
      </c>
      <c r="J56" s="3" t="s">
        <v>25</v>
      </c>
      <c r="K56" s="6" t="n">
        <v>1</v>
      </c>
      <c r="L56" s="3" t="n">
        <v>1689217</v>
      </c>
      <c r="M56" s="3" t="n">
        <v>5130000</v>
      </c>
      <c r="N56" s="3" t="n">
        <v>0.329282066276803</v>
      </c>
      <c r="O56" s="6" t="n">
        <v>0</v>
      </c>
      <c r="P56" s="6" t="n">
        <v>2</v>
      </c>
      <c r="Q56" s="7" t="s">
        <v>234</v>
      </c>
      <c r="R56" s="6" t="n">
        <v>1</v>
      </c>
      <c r="S56" s="7" t="s">
        <v>243</v>
      </c>
      <c r="T56" s="6" t="n">
        <f aca="false">K56+O56+P56+R56</f>
        <v>4</v>
      </c>
    </row>
    <row r="57" customFormat="false" ht="12.75" hidden="false" customHeight="false" outlineLevel="0" collapsed="false">
      <c r="A57" s="1" t="s">
        <v>244</v>
      </c>
      <c r="B57" s="1" t="s">
        <v>21</v>
      </c>
      <c r="C57" s="2" t="s">
        <v>245</v>
      </c>
      <c r="D57" s="3" t="s">
        <v>36</v>
      </c>
      <c r="E57" s="3" t="n">
        <v>1</v>
      </c>
      <c r="F57" s="4" t="s">
        <v>246</v>
      </c>
      <c r="G57" s="5" t="s">
        <v>97</v>
      </c>
      <c r="H57" s="3" t="s">
        <v>32</v>
      </c>
      <c r="I57" s="3" t="s">
        <v>32</v>
      </c>
      <c r="J57" s="3" t="s">
        <v>25</v>
      </c>
      <c r="K57" s="6" t="n">
        <v>1</v>
      </c>
      <c r="L57" s="3" t="n">
        <v>125743</v>
      </c>
      <c r="M57" s="3" t="n">
        <v>460000</v>
      </c>
      <c r="N57" s="3" t="n">
        <v>0.273354347826087</v>
      </c>
      <c r="O57" s="6" t="n">
        <v>0</v>
      </c>
      <c r="P57" s="6" t="n">
        <v>2</v>
      </c>
      <c r="Q57" s="7" t="s">
        <v>64</v>
      </c>
      <c r="R57" s="6" t="n">
        <v>1</v>
      </c>
      <c r="S57" s="7" t="s">
        <v>247</v>
      </c>
      <c r="T57" s="6" t="n">
        <f aca="false">K57+O57+P57+R57</f>
        <v>4</v>
      </c>
    </row>
    <row r="58" customFormat="false" ht="12.75" hidden="false" customHeight="false" outlineLevel="0" collapsed="false">
      <c r="A58" s="1" t="s">
        <v>248</v>
      </c>
      <c r="B58" s="1" t="s">
        <v>21</v>
      </c>
      <c r="C58" s="2" t="s">
        <v>249</v>
      </c>
      <c r="E58" s="3" t="n">
        <v>1</v>
      </c>
      <c r="F58" s="4" t="s">
        <v>250</v>
      </c>
      <c r="G58" s="14" t="s">
        <v>24</v>
      </c>
      <c r="H58" s="3" t="s">
        <v>32</v>
      </c>
      <c r="I58" s="3" t="s">
        <v>26</v>
      </c>
      <c r="J58" s="3" t="s">
        <v>25</v>
      </c>
      <c r="K58" s="6" t="n">
        <v>2</v>
      </c>
      <c r="L58" s="3" t="n">
        <v>152697</v>
      </c>
      <c r="M58" s="3" t="n">
        <v>350000</v>
      </c>
      <c r="N58" s="3" t="n">
        <v>0.436277142857143</v>
      </c>
      <c r="O58" s="6" t="n">
        <v>1</v>
      </c>
      <c r="P58" s="6" t="n">
        <v>0</v>
      </c>
      <c r="R58" s="17" t="n">
        <v>0</v>
      </c>
      <c r="S58" s="16" t="s">
        <v>251</v>
      </c>
      <c r="T58" s="6" t="n">
        <f aca="false">K58+O58+P58+R58</f>
        <v>3</v>
      </c>
    </row>
    <row r="59" customFormat="false" ht="12.75" hidden="false" customHeight="false" outlineLevel="0" collapsed="false">
      <c r="A59" s="1" t="s">
        <v>252</v>
      </c>
      <c r="B59" s="1" t="s">
        <v>21</v>
      </c>
      <c r="C59" s="2" t="s">
        <v>253</v>
      </c>
      <c r="E59" s="3" t="n">
        <v>1</v>
      </c>
      <c r="F59" s="4" t="s">
        <v>254</v>
      </c>
      <c r="G59" s="14" t="s">
        <v>24</v>
      </c>
      <c r="H59" s="3" t="s">
        <v>32</v>
      </c>
      <c r="I59" s="3" t="s">
        <v>26</v>
      </c>
      <c r="J59" s="3" t="s">
        <v>25</v>
      </c>
      <c r="K59" s="6" t="n">
        <v>2</v>
      </c>
      <c r="L59" s="3" t="n">
        <v>151783</v>
      </c>
      <c r="M59" s="3" t="n">
        <v>380000</v>
      </c>
      <c r="N59" s="3" t="n">
        <v>0.399428947368421</v>
      </c>
      <c r="O59" s="6" t="n">
        <v>1</v>
      </c>
      <c r="P59" s="6" t="n">
        <v>0</v>
      </c>
      <c r="R59" s="6" t="n">
        <v>0</v>
      </c>
      <c r="S59" s="7" t="s">
        <v>251</v>
      </c>
      <c r="T59" s="6" t="n">
        <f aca="false">K59+O59+P59+R59</f>
        <v>3</v>
      </c>
    </row>
    <row r="60" customFormat="false" ht="12.75" hidden="false" customHeight="false" outlineLevel="0" collapsed="false">
      <c r="A60" s="1" t="s">
        <v>255</v>
      </c>
      <c r="B60" s="1" t="s">
        <v>21</v>
      </c>
      <c r="C60" s="2" t="s">
        <v>256</v>
      </c>
      <c r="E60" s="3" t="n">
        <v>1</v>
      </c>
      <c r="F60" s="4" t="s">
        <v>257</v>
      </c>
      <c r="G60" s="14" t="s">
        <v>24</v>
      </c>
      <c r="H60" s="3" t="s">
        <v>25</v>
      </c>
      <c r="I60" s="3" t="s">
        <v>26</v>
      </c>
      <c r="J60" s="3" t="s">
        <v>25</v>
      </c>
      <c r="K60" s="6" t="n">
        <v>2</v>
      </c>
      <c r="L60" s="3" t="n">
        <v>62220</v>
      </c>
      <c r="M60" s="3" t="n">
        <v>240000</v>
      </c>
      <c r="N60" s="3" t="n">
        <v>0.25925</v>
      </c>
      <c r="O60" s="6" t="n">
        <v>0</v>
      </c>
      <c r="P60" s="6" t="n">
        <v>0</v>
      </c>
      <c r="R60" s="6" t="n">
        <v>1</v>
      </c>
      <c r="S60" s="7" t="s">
        <v>258</v>
      </c>
      <c r="T60" s="6" t="n">
        <f aca="false">K60+O60+P60+R60</f>
        <v>3</v>
      </c>
    </row>
    <row r="61" customFormat="false" ht="12.75" hidden="false" customHeight="false" outlineLevel="0" collapsed="false">
      <c r="A61" s="1" t="s">
        <v>259</v>
      </c>
      <c r="B61" s="1" t="s">
        <v>21</v>
      </c>
      <c r="C61" s="2" t="s">
        <v>260</v>
      </c>
      <c r="E61" s="3" t="n">
        <v>1</v>
      </c>
      <c r="F61" s="4" t="s">
        <v>261</v>
      </c>
      <c r="G61" s="14" t="s">
        <v>24</v>
      </c>
      <c r="H61" s="3" t="s">
        <v>25</v>
      </c>
      <c r="I61" s="3" t="s">
        <v>26</v>
      </c>
      <c r="J61" s="3" t="s">
        <v>25</v>
      </c>
      <c r="K61" s="6" t="n">
        <v>2</v>
      </c>
      <c r="L61" s="3" t="n">
        <v>9086</v>
      </c>
      <c r="M61" s="3" t="n">
        <v>210000</v>
      </c>
      <c r="N61" s="3" t="n">
        <v>0.0432666666666667</v>
      </c>
      <c r="O61" s="6" t="n">
        <v>0</v>
      </c>
      <c r="P61" s="6" t="n">
        <v>0</v>
      </c>
      <c r="R61" s="17" t="n">
        <v>1</v>
      </c>
      <c r="S61" s="16" t="s">
        <v>262</v>
      </c>
      <c r="T61" s="6" t="n">
        <f aca="false">K61+O61+P61+R61</f>
        <v>3</v>
      </c>
    </row>
    <row r="62" customFormat="false" ht="12.75" hidden="false" customHeight="false" outlineLevel="0" collapsed="false">
      <c r="A62" s="1" t="s">
        <v>263</v>
      </c>
      <c r="B62" s="1" t="s">
        <v>21</v>
      </c>
      <c r="C62" s="2" t="s">
        <v>264</v>
      </c>
      <c r="D62" s="3" t="s">
        <v>36</v>
      </c>
      <c r="E62" s="3" t="n">
        <v>1</v>
      </c>
      <c r="F62" s="4" t="s">
        <v>265</v>
      </c>
      <c r="G62" s="14" t="s">
        <v>24</v>
      </c>
      <c r="H62" s="3" t="s">
        <v>32</v>
      </c>
      <c r="I62" s="3" t="s">
        <v>25</v>
      </c>
      <c r="J62" s="3" t="s">
        <v>25</v>
      </c>
      <c r="K62" s="6" t="n">
        <v>1</v>
      </c>
      <c r="L62" s="3" t="n">
        <v>47948</v>
      </c>
      <c r="M62" s="3" t="n">
        <v>140000</v>
      </c>
      <c r="N62" s="3" t="n">
        <v>0.342485714285714</v>
      </c>
      <c r="O62" s="6" t="n">
        <v>1</v>
      </c>
      <c r="P62" s="6" t="n">
        <v>0</v>
      </c>
      <c r="R62" s="6" t="n">
        <v>1</v>
      </c>
      <c r="S62" s="7" t="s">
        <v>266</v>
      </c>
      <c r="T62" s="6" t="n">
        <f aca="false">K62+O62+P62+R62</f>
        <v>3</v>
      </c>
    </row>
    <row r="63" customFormat="false" ht="12.75" hidden="false" customHeight="false" outlineLevel="0" collapsed="false">
      <c r="A63" s="1" t="s">
        <v>132</v>
      </c>
      <c r="B63" s="1" t="s">
        <v>86</v>
      </c>
      <c r="C63" s="2" t="s">
        <v>267</v>
      </c>
      <c r="E63" s="3" t="n">
        <v>1</v>
      </c>
      <c r="F63" s="4" t="s">
        <v>134</v>
      </c>
      <c r="G63" s="5" t="s">
        <v>268</v>
      </c>
      <c r="H63" s="3" t="s">
        <v>32</v>
      </c>
      <c r="I63" s="3" t="s">
        <v>25</v>
      </c>
      <c r="J63" s="3" t="s">
        <v>25</v>
      </c>
      <c r="K63" s="6" t="n">
        <v>1</v>
      </c>
      <c r="L63" s="3" t="n">
        <v>104820</v>
      </c>
      <c r="M63" s="3" t="n">
        <v>4580000</v>
      </c>
      <c r="N63" s="3" t="n">
        <v>0.0228864628820961</v>
      </c>
      <c r="O63" s="6" t="n">
        <v>0</v>
      </c>
      <c r="P63" s="6" t="n">
        <v>2</v>
      </c>
      <c r="Q63" s="7" t="s">
        <v>128</v>
      </c>
      <c r="R63" s="6" t="n">
        <v>0</v>
      </c>
      <c r="S63" s="7" t="s">
        <v>129</v>
      </c>
      <c r="T63" s="6" t="n">
        <f aca="false">K63+O63+P63+R63</f>
        <v>3</v>
      </c>
    </row>
    <row r="64" customFormat="false" ht="12.75" hidden="false" customHeight="false" outlineLevel="0" collapsed="false">
      <c r="A64" s="1" t="s">
        <v>269</v>
      </c>
      <c r="B64" s="1" t="s">
        <v>21</v>
      </c>
      <c r="C64" s="2" t="s">
        <v>270</v>
      </c>
      <c r="E64" s="3" t="n">
        <v>1</v>
      </c>
      <c r="F64" s="4" t="s">
        <v>271</v>
      </c>
      <c r="G64" s="5" t="s">
        <v>151</v>
      </c>
      <c r="H64" s="3" t="s">
        <v>32</v>
      </c>
      <c r="I64" s="3" t="s">
        <v>32</v>
      </c>
      <c r="J64" s="3" t="s">
        <v>25</v>
      </c>
      <c r="K64" s="6" t="n">
        <v>1</v>
      </c>
      <c r="L64" s="3" t="n">
        <v>100824</v>
      </c>
      <c r="M64" s="3" t="n">
        <v>650000</v>
      </c>
      <c r="N64" s="3" t="n">
        <v>0.155113846153846</v>
      </c>
      <c r="O64" s="6" t="n">
        <v>0</v>
      </c>
      <c r="P64" s="6" t="n">
        <v>0</v>
      </c>
      <c r="R64" s="17" t="n">
        <v>2</v>
      </c>
      <c r="S64" s="16" t="s">
        <v>272</v>
      </c>
      <c r="T64" s="6" t="n">
        <f aca="false">K64+O64+P64+R64</f>
        <v>3</v>
      </c>
    </row>
    <row r="65" customFormat="false" ht="12.75" hidden="false" customHeight="false" outlineLevel="0" collapsed="false">
      <c r="A65" s="1" t="s">
        <v>273</v>
      </c>
      <c r="B65" s="1" t="s">
        <v>42</v>
      </c>
      <c r="C65" s="2" t="s">
        <v>274</v>
      </c>
      <c r="E65" s="3" t="n">
        <v>1</v>
      </c>
      <c r="F65" s="4" t="s">
        <v>275</v>
      </c>
      <c r="G65" s="5" t="s">
        <v>89</v>
      </c>
      <c r="H65" s="3" t="s">
        <v>32</v>
      </c>
      <c r="I65" s="3" t="s">
        <v>25</v>
      </c>
      <c r="J65" s="3" t="s">
        <v>25</v>
      </c>
      <c r="K65" s="6" t="n">
        <v>1</v>
      </c>
      <c r="L65" s="3" t="n">
        <v>24312</v>
      </c>
      <c r="M65" s="3" t="n">
        <v>300000</v>
      </c>
      <c r="N65" s="3" t="n">
        <v>0.08104</v>
      </c>
      <c r="O65" s="6" t="n">
        <v>0</v>
      </c>
      <c r="P65" s="6" t="n">
        <v>2</v>
      </c>
      <c r="Q65" s="7" t="s">
        <v>276</v>
      </c>
      <c r="R65" s="6" t="n">
        <v>0</v>
      </c>
      <c r="S65" s="16" t="s">
        <v>277</v>
      </c>
      <c r="T65" s="6" t="n">
        <f aca="false">K65+O65+P65+R65</f>
        <v>3</v>
      </c>
    </row>
    <row r="66" customFormat="false" ht="12.75" hidden="false" customHeight="false" outlineLevel="0" collapsed="false">
      <c r="A66" s="1" t="s">
        <v>278</v>
      </c>
      <c r="B66" s="1" t="s">
        <v>21</v>
      </c>
      <c r="C66" s="2" t="s">
        <v>279</v>
      </c>
      <c r="E66" s="3" t="n">
        <v>1</v>
      </c>
      <c r="F66" s="4" t="s">
        <v>280</v>
      </c>
      <c r="G66" s="5" t="s">
        <v>215</v>
      </c>
      <c r="H66" s="3" t="s">
        <v>32</v>
      </c>
      <c r="I66" s="3" t="s">
        <v>25</v>
      </c>
      <c r="J66" s="3" t="s">
        <v>25</v>
      </c>
      <c r="K66" s="6" t="n">
        <v>1</v>
      </c>
      <c r="L66" s="3" t="n">
        <v>332576</v>
      </c>
      <c r="M66" s="3" t="n">
        <v>1330000</v>
      </c>
      <c r="N66" s="3" t="n">
        <v>0.250057142857143</v>
      </c>
      <c r="O66" s="6" t="n">
        <v>0</v>
      </c>
      <c r="P66" s="6" t="n">
        <v>2</v>
      </c>
      <c r="Q66" s="7" t="s">
        <v>146</v>
      </c>
      <c r="R66" s="6" t="n">
        <v>0</v>
      </c>
      <c r="S66" s="7" t="s">
        <v>281</v>
      </c>
      <c r="T66" s="6" t="n">
        <f aca="false">K66+O66+P66+R66</f>
        <v>3</v>
      </c>
    </row>
    <row r="67" customFormat="false" ht="12.75" hidden="false" customHeight="false" outlineLevel="0" collapsed="false">
      <c r="A67" s="1" t="s">
        <v>282</v>
      </c>
      <c r="B67" s="1" t="s">
        <v>21</v>
      </c>
      <c r="C67" s="2" t="s">
        <v>283</v>
      </c>
      <c r="E67" s="3" t="n">
        <v>1</v>
      </c>
      <c r="F67" s="4" t="s">
        <v>284</v>
      </c>
      <c r="G67" s="5" t="s">
        <v>215</v>
      </c>
      <c r="H67" s="3" t="s">
        <v>32</v>
      </c>
      <c r="I67" s="3" t="s">
        <v>32</v>
      </c>
      <c r="J67" s="3" t="s">
        <v>25</v>
      </c>
      <c r="K67" s="6" t="n">
        <v>1</v>
      </c>
      <c r="L67" s="3" t="n">
        <v>267845</v>
      </c>
      <c r="M67" s="3" t="n">
        <v>880000</v>
      </c>
      <c r="N67" s="3" t="n">
        <v>0.304369318181818</v>
      </c>
      <c r="O67" s="6" t="n">
        <v>0</v>
      </c>
      <c r="P67" s="6" t="n">
        <v>2</v>
      </c>
      <c r="Q67" s="7" t="s">
        <v>285</v>
      </c>
      <c r="R67" s="6" t="n">
        <v>0</v>
      </c>
      <c r="S67" s="7" t="s">
        <v>152</v>
      </c>
      <c r="T67" s="6" t="n">
        <f aca="false">K67+O67+P67+R67</f>
        <v>3</v>
      </c>
    </row>
    <row r="68" customFormat="false" ht="12.75" hidden="false" customHeight="false" outlineLevel="0" collapsed="false">
      <c r="A68" s="1" t="s">
        <v>153</v>
      </c>
      <c r="B68" s="1" t="s">
        <v>130</v>
      </c>
      <c r="C68" s="2" t="s">
        <v>286</v>
      </c>
      <c r="E68" s="3" t="n">
        <v>1</v>
      </c>
      <c r="F68" s="4" t="s">
        <v>155</v>
      </c>
      <c r="G68" s="5" t="s">
        <v>287</v>
      </c>
      <c r="H68" s="3" t="s">
        <v>32</v>
      </c>
      <c r="I68" s="3" t="s">
        <v>25</v>
      </c>
      <c r="J68" s="3" t="s">
        <v>25</v>
      </c>
      <c r="K68" s="6" t="n">
        <v>1</v>
      </c>
      <c r="L68" s="3" t="n">
        <v>520110</v>
      </c>
      <c r="M68" s="3" t="n">
        <v>3230000</v>
      </c>
      <c r="N68" s="3" t="n">
        <v>0.161024767801858</v>
      </c>
      <c r="O68" s="6" t="n">
        <v>0</v>
      </c>
      <c r="P68" s="17" t="n">
        <v>0</v>
      </c>
      <c r="Q68" s="16"/>
      <c r="R68" s="17" t="n">
        <v>2</v>
      </c>
      <c r="S68" s="16" t="s">
        <v>157</v>
      </c>
      <c r="T68" s="6" t="n">
        <f aca="false">K68+O68+P68+R68</f>
        <v>3</v>
      </c>
    </row>
    <row r="69" customFormat="false" ht="12.75" hidden="false" customHeight="false" outlineLevel="0" collapsed="false">
      <c r="A69" s="1" t="s">
        <v>288</v>
      </c>
      <c r="B69" s="1" t="s">
        <v>42</v>
      </c>
      <c r="C69" s="2" t="s">
        <v>289</v>
      </c>
      <c r="E69" s="3" t="n">
        <v>1</v>
      </c>
      <c r="F69" s="4" t="s">
        <v>290</v>
      </c>
      <c r="G69" s="5" t="s">
        <v>45</v>
      </c>
      <c r="H69" s="3" t="s">
        <v>32</v>
      </c>
      <c r="I69" s="3" t="s">
        <v>32</v>
      </c>
      <c r="J69" s="3" t="s">
        <v>32</v>
      </c>
      <c r="K69" s="6" t="n">
        <v>0</v>
      </c>
      <c r="L69" s="3" t="n">
        <v>312089</v>
      </c>
      <c r="M69" s="3" t="n">
        <v>340000</v>
      </c>
      <c r="N69" s="3" t="n">
        <v>0.917908823529412</v>
      </c>
      <c r="O69" s="6" t="n">
        <v>2</v>
      </c>
      <c r="P69" s="6" t="n">
        <v>0</v>
      </c>
      <c r="R69" s="6" t="n">
        <v>1</v>
      </c>
      <c r="S69" s="7" t="s">
        <v>291</v>
      </c>
      <c r="T69" s="6" t="n">
        <f aca="false">K69+O69+P69+R69</f>
        <v>3</v>
      </c>
    </row>
    <row r="70" customFormat="false" ht="12.75" hidden="false" customHeight="false" outlineLevel="0" collapsed="false">
      <c r="A70" s="1" t="s">
        <v>288</v>
      </c>
      <c r="B70" s="1" t="s">
        <v>21</v>
      </c>
      <c r="C70" s="2" t="s">
        <v>292</v>
      </c>
      <c r="E70" s="3" t="n">
        <v>1</v>
      </c>
      <c r="F70" s="4" t="s">
        <v>290</v>
      </c>
      <c r="G70" s="5" t="s">
        <v>97</v>
      </c>
      <c r="H70" s="3" t="s">
        <v>32</v>
      </c>
      <c r="I70" s="3" t="s">
        <v>32</v>
      </c>
      <c r="J70" s="3" t="s">
        <v>32</v>
      </c>
      <c r="K70" s="6" t="n">
        <v>0</v>
      </c>
      <c r="L70" s="3" t="n">
        <v>216685</v>
      </c>
      <c r="M70" s="3" t="n">
        <v>220000</v>
      </c>
      <c r="N70" s="3" t="n">
        <v>0.984931818181818</v>
      </c>
      <c r="O70" s="6" t="n">
        <v>2</v>
      </c>
      <c r="P70" s="6" t="n">
        <v>0</v>
      </c>
      <c r="R70" s="17" t="n">
        <v>1</v>
      </c>
      <c r="S70" s="7" t="s">
        <v>293</v>
      </c>
      <c r="T70" s="6" t="n">
        <f aca="false">K70+O70+P70+R70</f>
        <v>3</v>
      </c>
    </row>
    <row r="71" customFormat="false" ht="12.75" hidden="false" customHeight="false" outlineLevel="0" collapsed="false">
      <c r="A71" s="1" t="s">
        <v>294</v>
      </c>
      <c r="B71" s="1" t="s">
        <v>130</v>
      </c>
      <c r="C71" s="2" t="s">
        <v>295</v>
      </c>
      <c r="E71" s="3" t="n">
        <v>1</v>
      </c>
      <c r="F71" s="4" t="s">
        <v>296</v>
      </c>
      <c r="G71" s="5" t="s">
        <v>233</v>
      </c>
      <c r="H71" s="15" t="s">
        <v>32</v>
      </c>
      <c r="I71" s="3" t="s">
        <v>25</v>
      </c>
      <c r="J71" s="3" t="s">
        <v>25</v>
      </c>
      <c r="K71" s="6" t="n">
        <v>1</v>
      </c>
      <c r="L71" s="3" t="n">
        <v>32827</v>
      </c>
      <c r="M71" s="3" t="n">
        <v>950000</v>
      </c>
      <c r="N71" s="3" t="n">
        <v>0.0345547368421053</v>
      </c>
      <c r="O71" s="6" t="n">
        <v>0</v>
      </c>
      <c r="P71" s="6" t="n">
        <v>0</v>
      </c>
      <c r="R71" s="6" t="n">
        <v>2</v>
      </c>
      <c r="S71" s="7" t="s">
        <v>157</v>
      </c>
      <c r="T71" s="6" t="n">
        <f aca="false">K71+O71+P71+R71</f>
        <v>3</v>
      </c>
    </row>
    <row r="72" customFormat="false" ht="12.75" hidden="false" customHeight="false" outlineLevel="0" collapsed="false">
      <c r="A72" s="1" t="s">
        <v>297</v>
      </c>
      <c r="B72" s="1" t="s">
        <v>42</v>
      </c>
      <c r="C72" s="2" t="s">
        <v>298</v>
      </c>
      <c r="E72" s="3" t="n">
        <v>1</v>
      </c>
      <c r="F72" s="4" t="s">
        <v>299</v>
      </c>
      <c r="G72" s="5" t="s">
        <v>89</v>
      </c>
      <c r="H72" s="3" t="s">
        <v>32</v>
      </c>
      <c r="I72" s="3" t="s">
        <v>32</v>
      </c>
      <c r="J72" s="3" t="s">
        <v>32</v>
      </c>
      <c r="K72" s="6" t="n">
        <v>0</v>
      </c>
      <c r="L72" s="3" t="n">
        <v>35417</v>
      </c>
      <c r="M72" s="3" t="n">
        <v>320000</v>
      </c>
      <c r="N72" s="3" t="n">
        <v>0.110678125</v>
      </c>
      <c r="O72" s="6" t="n">
        <v>0</v>
      </c>
      <c r="P72" s="6" t="n">
        <v>2</v>
      </c>
      <c r="Q72" s="7" t="s">
        <v>300</v>
      </c>
      <c r="R72" s="6" t="n">
        <v>1</v>
      </c>
      <c r="S72" s="7" t="s">
        <v>301</v>
      </c>
      <c r="T72" s="6" t="n">
        <f aca="false">K72+O72+P72+R72</f>
        <v>3</v>
      </c>
    </row>
    <row r="73" customFormat="false" ht="12.75" hidden="false" customHeight="false" outlineLevel="0" collapsed="false">
      <c r="A73" s="1" t="s">
        <v>177</v>
      </c>
      <c r="B73" s="1" t="s">
        <v>130</v>
      </c>
      <c r="C73" s="2" t="s">
        <v>302</v>
      </c>
      <c r="D73" s="3" t="s">
        <v>36</v>
      </c>
      <c r="E73" s="3" t="n">
        <v>1</v>
      </c>
      <c r="F73" s="4" t="s">
        <v>179</v>
      </c>
      <c r="G73" s="5" t="s">
        <v>187</v>
      </c>
      <c r="H73" s="3" t="s">
        <v>25</v>
      </c>
      <c r="I73" s="3" t="s">
        <v>25</v>
      </c>
      <c r="J73" s="3" t="s">
        <v>25</v>
      </c>
      <c r="K73" s="6" t="n">
        <v>1</v>
      </c>
      <c r="L73" s="3" t="n">
        <v>420944</v>
      </c>
      <c r="M73" s="3" t="n">
        <v>3000000</v>
      </c>
      <c r="N73" s="3" t="n">
        <v>0.140314666666667</v>
      </c>
      <c r="O73" s="6" t="n">
        <v>0</v>
      </c>
      <c r="P73" s="6" t="n">
        <v>0</v>
      </c>
      <c r="R73" s="6" t="n">
        <v>2</v>
      </c>
      <c r="S73" s="7" t="s">
        <v>303</v>
      </c>
      <c r="T73" s="6" t="n">
        <f aca="false">K73+O73+P73+R73</f>
        <v>3</v>
      </c>
    </row>
    <row r="74" customFormat="false" ht="12.75" hidden="false" customHeight="false" outlineLevel="0" collapsed="false">
      <c r="A74" s="1" t="s">
        <v>183</v>
      </c>
      <c r="B74" s="1" t="s">
        <v>42</v>
      </c>
      <c r="C74" s="2" t="s">
        <v>304</v>
      </c>
      <c r="E74" s="3" t="n">
        <v>1</v>
      </c>
      <c r="F74" s="4" t="s">
        <v>185</v>
      </c>
      <c r="G74" s="5" t="s">
        <v>45</v>
      </c>
      <c r="H74" s="3" t="s">
        <v>32</v>
      </c>
      <c r="I74" s="3" t="s">
        <v>25</v>
      </c>
      <c r="J74" s="3" t="s">
        <v>25</v>
      </c>
      <c r="K74" s="6" t="n">
        <v>1</v>
      </c>
      <c r="L74" s="3" t="n">
        <v>341206</v>
      </c>
      <c r="M74" s="3" t="n">
        <v>1290000</v>
      </c>
      <c r="N74" s="3" t="n">
        <v>0.264500775193798</v>
      </c>
      <c r="O74" s="6" t="n">
        <v>0</v>
      </c>
      <c r="P74" s="17" t="n">
        <v>0</v>
      </c>
      <c r="Q74" s="16"/>
      <c r="R74" s="17" t="n">
        <v>2</v>
      </c>
      <c r="S74" s="16" t="s">
        <v>303</v>
      </c>
      <c r="T74" s="6" t="n">
        <f aca="false">K74+O74+P74+R74</f>
        <v>3</v>
      </c>
    </row>
    <row r="75" customFormat="false" ht="12.75" hidden="false" customHeight="false" outlineLevel="0" collapsed="false">
      <c r="A75" s="1" t="s">
        <v>305</v>
      </c>
      <c r="B75" s="1" t="s">
        <v>21</v>
      </c>
      <c r="C75" s="2" t="s">
        <v>306</v>
      </c>
      <c r="E75" s="3" t="n">
        <v>1</v>
      </c>
      <c r="F75" s="4" t="s">
        <v>307</v>
      </c>
      <c r="G75" s="5" t="s">
        <v>308</v>
      </c>
      <c r="H75" s="3" t="s">
        <v>32</v>
      </c>
      <c r="I75" s="3" t="s">
        <v>26</v>
      </c>
      <c r="J75" s="3" t="s">
        <v>25</v>
      </c>
      <c r="K75" s="6" t="n">
        <v>2</v>
      </c>
      <c r="L75" s="3" t="n">
        <v>464101</v>
      </c>
      <c r="M75" s="3" t="n">
        <v>1710000</v>
      </c>
      <c r="N75" s="3" t="n">
        <v>0.271404093567251</v>
      </c>
      <c r="O75" s="6" t="n">
        <v>0</v>
      </c>
      <c r="P75" s="6" t="n">
        <v>0</v>
      </c>
      <c r="R75" s="6" t="n">
        <v>1</v>
      </c>
      <c r="S75" s="7" t="s">
        <v>309</v>
      </c>
      <c r="T75" s="6" t="n">
        <f aca="false">K75+O75+P75+R75</f>
        <v>3</v>
      </c>
    </row>
    <row r="76" customFormat="false" ht="12.75" hidden="false" customHeight="false" outlineLevel="0" collapsed="false">
      <c r="A76" s="1" t="s">
        <v>190</v>
      </c>
      <c r="B76" s="1" t="s">
        <v>86</v>
      </c>
      <c r="C76" s="2" t="s">
        <v>310</v>
      </c>
      <c r="E76" s="3" t="n">
        <v>1</v>
      </c>
      <c r="F76" s="4" t="s">
        <v>192</v>
      </c>
      <c r="G76" s="5" t="s">
        <v>89</v>
      </c>
      <c r="H76" s="3" t="s">
        <v>32</v>
      </c>
      <c r="I76" s="3" t="s">
        <v>32</v>
      </c>
      <c r="J76" s="3" t="s">
        <v>25</v>
      </c>
      <c r="K76" s="6" t="n">
        <v>1</v>
      </c>
      <c r="L76" s="3" t="n">
        <v>1621551</v>
      </c>
      <c r="M76" s="3" t="n">
        <v>11640000</v>
      </c>
      <c r="N76" s="3" t="n">
        <v>0.139308505154639</v>
      </c>
      <c r="O76" s="6" t="n">
        <v>0</v>
      </c>
      <c r="P76" s="17" t="n">
        <v>0</v>
      </c>
      <c r="Q76" s="16"/>
      <c r="R76" s="17" t="n">
        <v>2</v>
      </c>
      <c r="S76" s="16" t="s">
        <v>194</v>
      </c>
      <c r="T76" s="6" t="n">
        <f aca="false">K76+O76+P76+R76</f>
        <v>3</v>
      </c>
    </row>
    <row r="77" customFormat="false" ht="12.75" hidden="false" customHeight="false" outlineLevel="0" collapsed="false">
      <c r="A77" s="1" t="s">
        <v>190</v>
      </c>
      <c r="B77" s="1" t="s">
        <v>130</v>
      </c>
      <c r="C77" s="2" t="s">
        <v>311</v>
      </c>
      <c r="E77" s="3" t="n">
        <v>1</v>
      </c>
      <c r="F77" s="4" t="s">
        <v>192</v>
      </c>
      <c r="G77" s="5" t="s">
        <v>312</v>
      </c>
      <c r="H77" s="3" t="s">
        <v>32</v>
      </c>
      <c r="I77" s="3" t="s">
        <v>32</v>
      </c>
      <c r="J77" s="3" t="s">
        <v>25</v>
      </c>
      <c r="K77" s="6" t="n">
        <v>1</v>
      </c>
      <c r="L77" s="3" t="n">
        <v>598695</v>
      </c>
      <c r="M77" s="3" t="n">
        <v>7010000</v>
      </c>
      <c r="N77" s="3" t="n">
        <v>0.0854058487874465</v>
      </c>
      <c r="O77" s="6" t="n">
        <v>0</v>
      </c>
      <c r="P77" s="17" t="n">
        <v>0</v>
      </c>
      <c r="Q77" s="16"/>
      <c r="R77" s="17" t="n">
        <v>2</v>
      </c>
      <c r="S77" s="16" t="s">
        <v>313</v>
      </c>
      <c r="T77" s="6" t="n">
        <f aca="false">K77+O77+P77+R77</f>
        <v>3</v>
      </c>
    </row>
    <row r="78" customFormat="false" ht="12.75" hidden="false" customHeight="false" outlineLevel="0" collapsed="false">
      <c r="A78" s="1" t="s">
        <v>48</v>
      </c>
      <c r="B78" s="1" t="s">
        <v>42</v>
      </c>
      <c r="C78" s="2" t="s">
        <v>314</v>
      </c>
      <c r="E78" s="3" t="n">
        <v>1</v>
      </c>
      <c r="F78" s="4" t="s">
        <v>50</v>
      </c>
      <c r="G78" s="5" t="s">
        <v>315</v>
      </c>
      <c r="H78" s="3" t="s">
        <v>32</v>
      </c>
      <c r="I78" s="3" t="s">
        <v>25</v>
      </c>
      <c r="J78" s="3" t="s">
        <v>25</v>
      </c>
      <c r="K78" s="6" t="n">
        <v>1</v>
      </c>
      <c r="L78" s="3" t="n">
        <v>274543</v>
      </c>
      <c r="M78" s="3" t="n">
        <v>1190000</v>
      </c>
      <c r="N78" s="3" t="n">
        <v>0.230708403361345</v>
      </c>
      <c r="O78" s="6" t="n">
        <v>0</v>
      </c>
      <c r="P78" s="17" t="n">
        <v>0</v>
      </c>
      <c r="Q78" s="16"/>
      <c r="R78" s="17" t="n">
        <v>2</v>
      </c>
      <c r="S78" s="16" t="s">
        <v>47</v>
      </c>
      <c r="T78" s="6" t="n">
        <f aca="false">K78+O78+P78+R78</f>
        <v>3</v>
      </c>
    </row>
    <row r="79" customFormat="false" ht="12.75" hidden="false" customHeight="false" outlineLevel="0" collapsed="false">
      <c r="A79" s="1" t="s">
        <v>54</v>
      </c>
      <c r="B79" s="1" t="s">
        <v>42</v>
      </c>
      <c r="C79" s="2" t="s">
        <v>316</v>
      </c>
      <c r="D79" s="3" t="s">
        <v>36</v>
      </c>
      <c r="E79" s="3" t="n">
        <v>1</v>
      </c>
      <c r="F79" s="4" t="s">
        <v>56</v>
      </c>
      <c r="G79" s="5" t="s">
        <v>45</v>
      </c>
      <c r="H79" s="3" t="s">
        <v>32</v>
      </c>
      <c r="I79" s="3" t="s">
        <v>32</v>
      </c>
      <c r="J79" s="3" t="s">
        <v>25</v>
      </c>
      <c r="K79" s="6" t="n">
        <v>1</v>
      </c>
      <c r="L79" s="3" t="n">
        <v>288462</v>
      </c>
      <c r="M79" s="3" t="n">
        <v>1130000</v>
      </c>
      <c r="N79" s="3" t="n">
        <v>0.25527610619469</v>
      </c>
      <c r="O79" s="6" t="n">
        <v>0</v>
      </c>
      <c r="P79" s="17" t="n">
        <v>2</v>
      </c>
      <c r="Q79" s="16" t="s">
        <v>58</v>
      </c>
      <c r="R79" s="17" t="n">
        <v>0</v>
      </c>
      <c r="S79" s="16" t="s">
        <v>203</v>
      </c>
      <c r="T79" s="6" t="n">
        <f aca="false">K79+O79+P79+R79</f>
        <v>3</v>
      </c>
    </row>
    <row r="80" customFormat="false" ht="12.75" hidden="false" customHeight="false" outlineLevel="0" collapsed="false">
      <c r="A80" s="1" t="s">
        <v>54</v>
      </c>
      <c r="B80" s="1" t="s">
        <v>130</v>
      </c>
      <c r="C80" s="2" t="s">
        <v>317</v>
      </c>
      <c r="D80" s="3" t="s">
        <v>36</v>
      </c>
      <c r="E80" s="3" t="n">
        <v>1</v>
      </c>
      <c r="F80" s="4" t="s">
        <v>56</v>
      </c>
      <c r="G80" s="5" t="s">
        <v>287</v>
      </c>
      <c r="H80" s="3" t="s">
        <v>25</v>
      </c>
      <c r="I80" s="3" t="s">
        <v>25</v>
      </c>
      <c r="J80" s="3" t="s">
        <v>25</v>
      </c>
      <c r="K80" s="6" t="n">
        <v>1</v>
      </c>
      <c r="L80" s="3" t="n">
        <v>205971</v>
      </c>
      <c r="M80" s="3" t="n">
        <v>1940000</v>
      </c>
      <c r="N80" s="3" t="n">
        <v>0.106170618556701</v>
      </c>
      <c r="O80" s="6" t="n">
        <v>0</v>
      </c>
      <c r="P80" s="17" t="n">
        <v>2</v>
      </c>
      <c r="Q80" s="16" t="s">
        <v>58</v>
      </c>
      <c r="R80" s="17" t="n">
        <v>0</v>
      </c>
      <c r="S80" s="16" t="s">
        <v>59</v>
      </c>
      <c r="T80" s="6" t="n">
        <f aca="false">K80+O80+P80+R80</f>
        <v>3</v>
      </c>
    </row>
    <row r="81" customFormat="false" ht="12.75" hidden="false" customHeight="false" outlineLevel="0" collapsed="false">
      <c r="A81" s="1" t="s">
        <v>318</v>
      </c>
      <c r="B81" s="1" t="s">
        <v>42</v>
      </c>
      <c r="C81" s="2" t="s">
        <v>319</v>
      </c>
      <c r="E81" s="3" t="n">
        <v>1</v>
      </c>
      <c r="F81" s="4" t="s">
        <v>320</v>
      </c>
      <c r="G81" s="5" t="s">
        <v>45</v>
      </c>
      <c r="H81" s="15" t="s">
        <v>32</v>
      </c>
      <c r="I81" s="15" t="s">
        <v>32</v>
      </c>
      <c r="J81" s="3" t="s">
        <v>25</v>
      </c>
      <c r="K81" s="6" t="n">
        <v>1</v>
      </c>
      <c r="L81" s="3" t="n">
        <v>78197</v>
      </c>
      <c r="M81" s="3" t="n">
        <v>100000</v>
      </c>
      <c r="N81" s="3" t="n">
        <v>0.78197</v>
      </c>
      <c r="O81" s="6" t="n">
        <v>2</v>
      </c>
      <c r="P81" s="6" t="n">
        <v>0</v>
      </c>
      <c r="R81" s="6" t="n">
        <v>0</v>
      </c>
      <c r="S81" s="7" t="s">
        <v>59</v>
      </c>
      <c r="T81" s="6" t="n">
        <f aca="false">K81+O81+P81+R81</f>
        <v>3</v>
      </c>
    </row>
    <row r="82" customFormat="false" ht="12.75" hidden="false" customHeight="false" outlineLevel="0" collapsed="false">
      <c r="A82" s="1" t="s">
        <v>204</v>
      </c>
      <c r="B82" s="1" t="s">
        <v>130</v>
      </c>
      <c r="C82" s="2" t="s">
        <v>321</v>
      </c>
      <c r="E82" s="3" t="n">
        <v>1</v>
      </c>
      <c r="F82" s="4" t="s">
        <v>206</v>
      </c>
      <c r="G82" s="5" t="s">
        <v>287</v>
      </c>
      <c r="H82" s="3" t="s">
        <v>32</v>
      </c>
      <c r="I82" s="3" t="s">
        <v>25</v>
      </c>
      <c r="J82" s="3" t="s">
        <v>25</v>
      </c>
      <c r="K82" s="6" t="n">
        <v>1</v>
      </c>
      <c r="L82" s="3" t="n">
        <v>370832</v>
      </c>
      <c r="M82" s="3" t="n">
        <v>2010000</v>
      </c>
      <c r="N82" s="3" t="n">
        <v>0.184493532338308</v>
      </c>
      <c r="O82" s="6" t="n">
        <v>0</v>
      </c>
      <c r="P82" s="17" t="n">
        <v>2</v>
      </c>
      <c r="Q82" s="16" t="s">
        <v>58</v>
      </c>
      <c r="R82" s="17" t="n">
        <v>0</v>
      </c>
      <c r="S82" s="16" t="s">
        <v>59</v>
      </c>
      <c r="T82" s="6" t="n">
        <f aca="false">K82+O82+P82+R82</f>
        <v>3</v>
      </c>
    </row>
    <row r="83" customFormat="false" ht="12.75" hidden="false" customHeight="false" outlineLevel="0" collapsed="false">
      <c r="A83" s="1" t="s">
        <v>322</v>
      </c>
      <c r="B83" s="1" t="s">
        <v>86</v>
      </c>
      <c r="C83" s="2" t="s">
        <v>323</v>
      </c>
      <c r="E83" s="3" t="n">
        <v>1</v>
      </c>
      <c r="F83" s="4" t="s">
        <v>324</v>
      </c>
      <c r="G83" s="5" t="s">
        <v>201</v>
      </c>
      <c r="H83" s="3" t="s">
        <v>25</v>
      </c>
      <c r="I83" s="15" t="s">
        <v>32</v>
      </c>
      <c r="J83" s="3" t="s">
        <v>26</v>
      </c>
      <c r="K83" s="6" t="n">
        <v>2</v>
      </c>
      <c r="L83" s="3" t="n">
        <v>79728</v>
      </c>
      <c r="M83" s="3" t="n">
        <v>2080000</v>
      </c>
      <c r="N83" s="3" t="n">
        <v>0.0383307692307692</v>
      </c>
      <c r="O83" s="6" t="n">
        <v>0</v>
      </c>
      <c r="P83" s="17" t="n">
        <v>0</v>
      </c>
      <c r="Q83" s="16"/>
      <c r="R83" s="17" t="n">
        <v>1</v>
      </c>
      <c r="S83" s="16" t="s">
        <v>325</v>
      </c>
      <c r="T83" s="6" t="n">
        <f aca="false">K83+O83+P83+R83</f>
        <v>3</v>
      </c>
    </row>
    <row r="84" customFormat="false" ht="12.75" hidden="false" customHeight="false" outlineLevel="0" collapsed="false">
      <c r="A84" s="1" t="s">
        <v>207</v>
      </c>
      <c r="B84" s="1" t="s">
        <v>86</v>
      </c>
      <c r="C84" s="2" t="s">
        <v>326</v>
      </c>
      <c r="D84" s="3" t="s">
        <v>36</v>
      </c>
      <c r="E84" s="3" t="n">
        <v>1</v>
      </c>
      <c r="F84" s="4" t="s">
        <v>209</v>
      </c>
      <c r="G84" s="5" t="s">
        <v>201</v>
      </c>
      <c r="H84" s="3" t="s">
        <v>32</v>
      </c>
      <c r="I84" s="3" t="s">
        <v>25</v>
      </c>
      <c r="J84" s="3" t="s">
        <v>32</v>
      </c>
      <c r="K84" s="6" t="n">
        <v>1</v>
      </c>
      <c r="L84" s="3" t="n">
        <v>46621</v>
      </c>
      <c r="M84" s="3" t="n">
        <v>1370000</v>
      </c>
      <c r="N84" s="3" t="n">
        <v>0.0340299270072993</v>
      </c>
      <c r="O84" s="6" t="n">
        <v>0</v>
      </c>
      <c r="P84" s="17" t="n">
        <v>2</v>
      </c>
      <c r="Q84" s="16" t="s">
        <v>327</v>
      </c>
      <c r="R84" s="17" t="n">
        <v>0</v>
      </c>
      <c r="S84" s="16" t="s">
        <v>328</v>
      </c>
      <c r="T84" s="6" t="n">
        <f aca="false">K84+O84+P84+R84</f>
        <v>3</v>
      </c>
    </row>
    <row r="85" customFormat="false" ht="12.75" hidden="false" customHeight="false" outlineLevel="0" collapsed="false">
      <c r="A85" s="1" t="s">
        <v>212</v>
      </c>
      <c r="B85" s="1" t="s">
        <v>42</v>
      </c>
      <c r="C85" s="2" t="s">
        <v>329</v>
      </c>
      <c r="D85" s="3" t="s">
        <v>36</v>
      </c>
      <c r="E85" s="3" t="n">
        <v>1</v>
      </c>
      <c r="F85" s="4" t="s">
        <v>214</v>
      </c>
      <c r="G85" s="5" t="s">
        <v>330</v>
      </c>
      <c r="H85" s="3" t="s">
        <v>32</v>
      </c>
      <c r="I85" s="15" t="s">
        <v>25</v>
      </c>
      <c r="J85" s="15" t="s">
        <v>25</v>
      </c>
      <c r="K85" s="6" t="n">
        <v>1</v>
      </c>
      <c r="L85" s="3" t="n">
        <v>176535</v>
      </c>
      <c r="M85" s="3" t="n">
        <v>1080000</v>
      </c>
      <c r="N85" s="3" t="n">
        <v>0.163458333333333</v>
      </c>
      <c r="O85" s="6" t="n">
        <v>0</v>
      </c>
      <c r="P85" s="17" t="n">
        <v>2</v>
      </c>
      <c r="Q85" s="16" t="s">
        <v>216</v>
      </c>
      <c r="R85" s="17" t="n">
        <v>0</v>
      </c>
      <c r="S85" s="16" t="s">
        <v>217</v>
      </c>
      <c r="T85" s="6" t="n">
        <f aca="false">K85+O85+P85+R85</f>
        <v>3</v>
      </c>
    </row>
    <row r="86" customFormat="false" ht="12.75" hidden="false" customHeight="false" outlineLevel="0" collapsed="false">
      <c r="A86" s="1" t="s">
        <v>212</v>
      </c>
      <c r="B86" s="1" t="s">
        <v>130</v>
      </c>
      <c r="C86" s="2" t="s">
        <v>331</v>
      </c>
      <c r="D86" s="3" t="s">
        <v>36</v>
      </c>
      <c r="E86" s="3" t="n">
        <v>1</v>
      </c>
      <c r="F86" s="4" t="s">
        <v>214</v>
      </c>
      <c r="G86" s="5" t="s">
        <v>332</v>
      </c>
      <c r="H86" s="3" t="s">
        <v>32</v>
      </c>
      <c r="I86" s="3" t="s">
        <v>25</v>
      </c>
      <c r="J86" s="3" t="s">
        <v>32</v>
      </c>
      <c r="K86" s="6" t="n">
        <v>1</v>
      </c>
      <c r="L86" s="3" t="n">
        <v>70000</v>
      </c>
      <c r="M86" s="3" t="n">
        <v>640000</v>
      </c>
      <c r="N86" s="3" t="n">
        <v>0.109375</v>
      </c>
      <c r="O86" s="6" t="n">
        <v>0</v>
      </c>
      <c r="P86" s="17" t="n">
        <v>2</v>
      </c>
      <c r="Q86" s="16" t="s">
        <v>216</v>
      </c>
      <c r="R86" s="17" t="n">
        <v>0</v>
      </c>
      <c r="S86" s="16" t="s">
        <v>217</v>
      </c>
      <c r="T86" s="6" t="n">
        <f aca="false">K86+O86+P86+R86</f>
        <v>3</v>
      </c>
    </row>
    <row r="87" customFormat="false" ht="12.75" hidden="false" customHeight="false" outlineLevel="0" collapsed="false">
      <c r="A87" s="1" t="s">
        <v>218</v>
      </c>
      <c r="B87" s="1" t="s">
        <v>86</v>
      </c>
      <c r="C87" s="2" t="s">
        <v>333</v>
      </c>
      <c r="E87" s="3" t="n">
        <v>1</v>
      </c>
      <c r="F87" s="4" t="s">
        <v>220</v>
      </c>
      <c r="G87" s="5" t="s">
        <v>334</v>
      </c>
      <c r="H87" s="3" t="s">
        <v>32</v>
      </c>
      <c r="I87" s="3" t="s">
        <v>26</v>
      </c>
      <c r="J87" s="3" t="s">
        <v>26</v>
      </c>
      <c r="K87" s="6" t="n">
        <v>2</v>
      </c>
      <c r="L87" s="3" t="n">
        <v>86026</v>
      </c>
      <c r="M87" s="3" t="n">
        <v>1100000</v>
      </c>
      <c r="N87" s="3" t="n">
        <v>0.0782054545454546</v>
      </c>
      <c r="O87" s="6" t="n">
        <v>0</v>
      </c>
      <c r="P87" s="6" t="n">
        <v>0</v>
      </c>
      <c r="R87" s="6" t="n">
        <v>1</v>
      </c>
      <c r="S87" s="7" t="s">
        <v>335</v>
      </c>
      <c r="T87" s="6" t="n">
        <f aca="false">K87+O87+P87+R87</f>
        <v>3</v>
      </c>
    </row>
    <row r="88" customFormat="false" ht="12.75" hidden="false" customHeight="false" outlineLevel="0" collapsed="false">
      <c r="A88" s="1" t="s">
        <v>218</v>
      </c>
      <c r="B88" s="1" t="s">
        <v>130</v>
      </c>
      <c r="C88" s="2" t="s">
        <v>336</v>
      </c>
      <c r="E88" s="3" t="n">
        <v>1</v>
      </c>
      <c r="F88" s="4" t="s">
        <v>220</v>
      </c>
      <c r="G88" s="5" t="s">
        <v>233</v>
      </c>
      <c r="H88" s="3" t="s">
        <v>32</v>
      </c>
      <c r="I88" s="3" t="s">
        <v>25</v>
      </c>
      <c r="J88" s="3" t="s">
        <v>25</v>
      </c>
      <c r="K88" s="6" t="n">
        <v>1</v>
      </c>
      <c r="L88" s="3" t="n">
        <v>80000</v>
      </c>
      <c r="M88" s="3" t="n">
        <v>1000000</v>
      </c>
      <c r="N88" s="3" t="n">
        <v>0.08</v>
      </c>
      <c r="O88" s="6" t="n">
        <v>0</v>
      </c>
      <c r="P88" s="17" t="n">
        <v>2</v>
      </c>
      <c r="Q88" s="16" t="s">
        <v>58</v>
      </c>
      <c r="R88" s="17" t="n">
        <v>0</v>
      </c>
      <c r="S88" s="16" t="s">
        <v>59</v>
      </c>
      <c r="T88" s="6" t="n">
        <f aca="false">K88+O88+P88+R88</f>
        <v>3</v>
      </c>
    </row>
    <row r="89" customFormat="false" ht="12.75" hidden="false" customHeight="false" outlineLevel="0" collapsed="false">
      <c r="A89" s="1" t="s">
        <v>218</v>
      </c>
      <c r="B89" s="1" t="s">
        <v>21</v>
      </c>
      <c r="C89" s="2" t="s">
        <v>337</v>
      </c>
      <c r="E89" s="3" t="n">
        <v>1</v>
      </c>
      <c r="F89" s="4" t="s">
        <v>220</v>
      </c>
      <c r="G89" s="5" t="s">
        <v>338</v>
      </c>
      <c r="H89" s="3" t="s">
        <v>32</v>
      </c>
      <c r="I89" s="3" t="s">
        <v>26</v>
      </c>
      <c r="J89" s="3" t="s">
        <v>25</v>
      </c>
      <c r="K89" s="6" t="n">
        <v>2</v>
      </c>
      <c r="L89" s="3" t="n">
        <v>90000</v>
      </c>
      <c r="M89" s="3" t="n">
        <v>380000</v>
      </c>
      <c r="N89" s="3" t="n">
        <v>0.236842105263158</v>
      </c>
      <c r="O89" s="6" t="n">
        <v>0</v>
      </c>
      <c r="P89" s="17" t="n">
        <v>0</v>
      </c>
      <c r="Q89" s="16"/>
      <c r="R89" s="17" t="n">
        <v>1</v>
      </c>
      <c r="S89" s="16" t="s">
        <v>335</v>
      </c>
      <c r="T89" s="6" t="n">
        <f aca="false">K89+O89+P89+R89</f>
        <v>3</v>
      </c>
    </row>
    <row r="90" customFormat="false" ht="12.75" hidden="false" customHeight="false" outlineLevel="0" collapsed="false">
      <c r="A90" s="1" t="s">
        <v>339</v>
      </c>
      <c r="B90" s="1" t="s">
        <v>42</v>
      </c>
      <c r="C90" s="2" t="s">
        <v>340</v>
      </c>
      <c r="D90" s="3" t="s">
        <v>36</v>
      </c>
      <c r="E90" s="3" t="n">
        <v>1</v>
      </c>
      <c r="F90" s="4" t="s">
        <v>341</v>
      </c>
      <c r="G90" s="5" t="s">
        <v>45</v>
      </c>
      <c r="H90" s="3" t="s">
        <v>32</v>
      </c>
      <c r="I90" s="3" t="s">
        <v>25</v>
      </c>
      <c r="J90" s="3" t="s">
        <v>25</v>
      </c>
      <c r="K90" s="6" t="n">
        <v>1</v>
      </c>
      <c r="L90" s="3" t="n">
        <v>41322</v>
      </c>
      <c r="M90" s="3" t="n">
        <v>1010000</v>
      </c>
      <c r="N90" s="3" t="n">
        <v>0.0409128712871287</v>
      </c>
      <c r="O90" s="6" t="n">
        <v>0</v>
      </c>
      <c r="P90" s="17" t="n">
        <v>2</v>
      </c>
      <c r="Q90" s="16" t="s">
        <v>342</v>
      </c>
      <c r="R90" s="17" t="n">
        <v>0</v>
      </c>
      <c r="S90" s="16" t="s">
        <v>343</v>
      </c>
      <c r="T90" s="6" t="n">
        <f aca="false">K90+O90+P90+R90</f>
        <v>3</v>
      </c>
    </row>
    <row r="91" customFormat="false" ht="12.75" hidden="false" customHeight="false" outlineLevel="0" collapsed="false">
      <c r="A91" s="1" t="s">
        <v>344</v>
      </c>
      <c r="B91" s="1" t="s">
        <v>21</v>
      </c>
      <c r="C91" s="2" t="s">
        <v>345</v>
      </c>
      <c r="E91" s="3" t="n">
        <v>1</v>
      </c>
      <c r="F91" s="4" t="s">
        <v>346</v>
      </c>
      <c r="G91" s="5" t="s">
        <v>92</v>
      </c>
      <c r="H91" s="3" t="s">
        <v>32</v>
      </c>
      <c r="I91" s="3" t="s">
        <v>32</v>
      </c>
      <c r="J91" s="3" t="s">
        <v>32</v>
      </c>
      <c r="K91" s="6" t="n">
        <v>0</v>
      </c>
      <c r="L91" s="3" t="n">
        <v>1368955</v>
      </c>
      <c r="M91" s="3" t="n">
        <v>3530000</v>
      </c>
      <c r="N91" s="3" t="n">
        <v>0.387805949008499</v>
      </c>
      <c r="O91" s="6" t="n">
        <v>1</v>
      </c>
      <c r="P91" s="6" t="n">
        <v>2</v>
      </c>
      <c r="Q91" s="7" t="s">
        <v>347</v>
      </c>
      <c r="R91" s="6" t="n">
        <v>0</v>
      </c>
      <c r="S91" s="7" t="s">
        <v>348</v>
      </c>
      <c r="T91" s="6" t="n">
        <f aca="false">K91+O91+P91+R91</f>
        <v>3</v>
      </c>
    </row>
    <row r="92" customFormat="false" ht="12.75" hidden="false" customHeight="false" outlineLevel="0" collapsed="false">
      <c r="A92" s="1" t="s">
        <v>349</v>
      </c>
      <c r="B92" s="1" t="s">
        <v>86</v>
      </c>
      <c r="C92" s="2" t="s">
        <v>350</v>
      </c>
      <c r="D92" s="3" t="s">
        <v>36</v>
      </c>
      <c r="E92" s="3" t="n">
        <v>1</v>
      </c>
      <c r="F92" s="4" t="s">
        <v>351</v>
      </c>
      <c r="G92" s="5" t="s">
        <v>231</v>
      </c>
      <c r="H92" s="3" t="s">
        <v>32</v>
      </c>
      <c r="I92" s="3" t="s">
        <v>25</v>
      </c>
      <c r="J92" s="3" t="s">
        <v>26</v>
      </c>
      <c r="K92" s="6" t="n">
        <v>2</v>
      </c>
      <c r="L92" s="3" t="n">
        <v>272342</v>
      </c>
      <c r="M92" s="3" t="n">
        <v>2330000</v>
      </c>
      <c r="N92" s="3" t="n">
        <v>0.116884978540773</v>
      </c>
      <c r="O92" s="6" t="n">
        <v>0</v>
      </c>
      <c r="P92" s="17" t="n">
        <v>0</v>
      </c>
      <c r="Q92" s="16"/>
      <c r="R92" s="6" t="n">
        <v>1</v>
      </c>
      <c r="S92" s="7" t="s">
        <v>225</v>
      </c>
      <c r="T92" s="6" t="n">
        <f aca="false">K92+O92+P92+R92</f>
        <v>3</v>
      </c>
    </row>
    <row r="93" customFormat="false" ht="12.75" hidden="false" customHeight="false" outlineLevel="0" collapsed="false">
      <c r="A93" s="1" t="s">
        <v>352</v>
      </c>
      <c r="B93" s="1" t="s">
        <v>42</v>
      </c>
      <c r="C93" s="2" t="s">
        <v>353</v>
      </c>
      <c r="D93" s="3" t="s">
        <v>36</v>
      </c>
      <c r="E93" s="3" t="n">
        <v>1</v>
      </c>
      <c r="F93" s="4" t="s">
        <v>354</v>
      </c>
      <c r="G93" s="5" t="s">
        <v>45</v>
      </c>
      <c r="H93" s="3" t="s">
        <v>32</v>
      </c>
      <c r="I93" s="15" t="s">
        <v>32</v>
      </c>
      <c r="J93" s="3" t="s">
        <v>25</v>
      </c>
      <c r="K93" s="6" t="n">
        <v>1</v>
      </c>
      <c r="L93" s="3" t="n">
        <v>40000</v>
      </c>
      <c r="M93" s="3" t="n">
        <v>230000</v>
      </c>
      <c r="N93" s="3" t="n">
        <v>0.173913043478261</v>
      </c>
      <c r="O93" s="6" t="n">
        <v>0</v>
      </c>
      <c r="P93" s="6" t="n">
        <v>2</v>
      </c>
      <c r="Q93" s="7" t="s">
        <v>355</v>
      </c>
      <c r="R93" s="6" t="n">
        <v>0</v>
      </c>
      <c r="S93" s="7" t="s">
        <v>356</v>
      </c>
      <c r="T93" s="6" t="n">
        <f aca="false">K93+O93+P93+R93</f>
        <v>3</v>
      </c>
    </row>
    <row r="94" customFormat="false" ht="12.75" hidden="false" customHeight="false" outlineLevel="0" collapsed="false">
      <c r="A94" s="1" t="s">
        <v>352</v>
      </c>
      <c r="B94" s="1" t="s">
        <v>130</v>
      </c>
      <c r="C94" s="2" t="s">
        <v>357</v>
      </c>
      <c r="D94" s="3" t="s">
        <v>36</v>
      </c>
      <c r="E94" s="3" t="n">
        <v>1</v>
      </c>
      <c r="F94" s="4" t="s">
        <v>354</v>
      </c>
      <c r="G94" s="5" t="s">
        <v>287</v>
      </c>
      <c r="H94" s="3" t="s">
        <v>32</v>
      </c>
      <c r="I94" s="3" t="s">
        <v>25</v>
      </c>
      <c r="J94" s="3" t="s">
        <v>25</v>
      </c>
      <c r="K94" s="6" t="n">
        <v>1</v>
      </c>
      <c r="L94" s="3" t="n">
        <v>89313</v>
      </c>
      <c r="M94" s="3" t="n">
        <v>2180000</v>
      </c>
      <c r="N94" s="3" t="n">
        <v>0.0409692660550459</v>
      </c>
      <c r="O94" s="6" t="n">
        <v>0</v>
      </c>
      <c r="P94" s="17" t="n">
        <v>2</v>
      </c>
      <c r="Q94" s="16" t="s">
        <v>358</v>
      </c>
      <c r="R94" s="17" t="n">
        <v>0</v>
      </c>
      <c r="S94" s="16" t="s">
        <v>356</v>
      </c>
      <c r="T94" s="6" t="n">
        <f aca="false">K94+O94+P94+R94</f>
        <v>3</v>
      </c>
    </row>
    <row r="95" customFormat="false" ht="12.75" hidden="false" customHeight="false" outlineLevel="0" collapsed="false">
      <c r="A95" s="1" t="s">
        <v>359</v>
      </c>
      <c r="B95" s="1" t="s">
        <v>86</v>
      </c>
      <c r="C95" s="2" t="s">
        <v>360</v>
      </c>
      <c r="E95" s="3" t="n">
        <v>1</v>
      </c>
      <c r="F95" s="4" t="s">
        <v>361</v>
      </c>
      <c r="G95" s="5" t="s">
        <v>362</v>
      </c>
      <c r="H95" s="3" t="s">
        <v>32</v>
      </c>
      <c r="I95" s="15" t="s">
        <v>26</v>
      </c>
      <c r="J95" s="3" t="s">
        <v>32</v>
      </c>
      <c r="K95" s="6" t="n">
        <v>2</v>
      </c>
      <c r="L95" s="3" t="n">
        <v>2135706</v>
      </c>
      <c r="M95" s="3" t="n">
        <v>8790000</v>
      </c>
      <c r="N95" s="3" t="n">
        <v>0.242969965870307</v>
      </c>
      <c r="O95" s="6" t="n">
        <v>0</v>
      </c>
      <c r="P95" s="17" t="n">
        <v>0</v>
      </c>
      <c r="Q95" s="16"/>
      <c r="R95" s="17" t="n">
        <v>1</v>
      </c>
      <c r="S95" s="16" t="s">
        <v>225</v>
      </c>
      <c r="T95" s="6" t="n">
        <f aca="false">K95+O95+P95+R95</f>
        <v>3</v>
      </c>
    </row>
    <row r="96" customFormat="false" ht="12.75" hidden="false" customHeight="false" outlineLevel="0" collapsed="false">
      <c r="A96" s="1" t="s">
        <v>363</v>
      </c>
      <c r="B96" s="1" t="s">
        <v>21</v>
      </c>
      <c r="C96" s="2" t="s">
        <v>364</v>
      </c>
      <c r="E96" s="3" t="n">
        <v>1</v>
      </c>
      <c r="F96" s="4" t="s">
        <v>365</v>
      </c>
      <c r="G96" s="5" t="s">
        <v>97</v>
      </c>
      <c r="H96" s="3" t="s">
        <v>32</v>
      </c>
      <c r="I96" s="3" t="s">
        <v>32</v>
      </c>
      <c r="J96" s="3" t="s">
        <v>26</v>
      </c>
      <c r="K96" s="6" t="n">
        <v>2</v>
      </c>
      <c r="L96" s="3" t="n">
        <v>633164</v>
      </c>
      <c r="M96" s="3" t="n">
        <v>1690000</v>
      </c>
      <c r="N96" s="3" t="n">
        <v>0.37465325443787</v>
      </c>
      <c r="O96" s="6" t="n">
        <v>1</v>
      </c>
      <c r="P96" s="6" t="n">
        <v>0</v>
      </c>
      <c r="R96" s="6" t="n">
        <v>0</v>
      </c>
      <c r="S96" s="7" t="s">
        <v>366</v>
      </c>
      <c r="T96" s="6" t="n">
        <f aca="false">K96+O96+P96+R96</f>
        <v>3</v>
      </c>
    </row>
    <row r="97" customFormat="false" ht="12.75" hidden="false" customHeight="false" outlineLevel="0" collapsed="false">
      <c r="A97" s="1" t="s">
        <v>367</v>
      </c>
      <c r="B97" s="1" t="s">
        <v>21</v>
      </c>
      <c r="C97" s="2" t="s">
        <v>368</v>
      </c>
      <c r="E97" s="3" t="n">
        <v>1</v>
      </c>
      <c r="F97" s="4" t="s">
        <v>369</v>
      </c>
      <c r="G97" s="5" t="s">
        <v>370</v>
      </c>
      <c r="H97" s="3" t="s">
        <v>32</v>
      </c>
      <c r="I97" s="3" t="s">
        <v>32</v>
      </c>
      <c r="J97" s="3" t="s">
        <v>25</v>
      </c>
      <c r="K97" s="6" t="n">
        <v>1</v>
      </c>
      <c r="L97" s="3" t="n">
        <v>82904</v>
      </c>
      <c r="M97" s="3" t="n">
        <v>730000</v>
      </c>
      <c r="N97" s="3" t="n">
        <v>0.113567123287671</v>
      </c>
      <c r="O97" s="6" t="n">
        <v>0</v>
      </c>
      <c r="P97" s="6" t="n">
        <v>0</v>
      </c>
      <c r="R97" s="6" t="n">
        <v>2</v>
      </c>
      <c r="S97" s="7" t="s">
        <v>371</v>
      </c>
      <c r="T97" s="6" t="n">
        <f aca="false">K97+O97+P97+R97</f>
        <v>3</v>
      </c>
    </row>
    <row r="98" customFormat="false" ht="12.75" hidden="false" customHeight="false" outlineLevel="0" collapsed="false">
      <c r="A98" s="1" t="s">
        <v>372</v>
      </c>
      <c r="B98" s="1" t="s">
        <v>42</v>
      </c>
      <c r="C98" s="2" t="s">
        <v>373</v>
      </c>
      <c r="E98" s="3" t="n">
        <v>1</v>
      </c>
      <c r="F98" s="4" t="s">
        <v>374</v>
      </c>
      <c r="G98" s="5" t="s">
        <v>375</v>
      </c>
      <c r="H98" s="3" t="s">
        <v>32</v>
      </c>
      <c r="I98" s="3" t="s">
        <v>32</v>
      </c>
      <c r="J98" s="15" t="s">
        <v>32</v>
      </c>
      <c r="K98" s="6" t="n">
        <v>0</v>
      </c>
      <c r="L98" s="3" t="n">
        <v>110275</v>
      </c>
      <c r="M98" s="3" t="n">
        <v>140000</v>
      </c>
      <c r="N98" s="3" t="n">
        <v>0.787678571428571</v>
      </c>
      <c r="O98" s="6" t="n">
        <v>2</v>
      </c>
      <c r="P98" s="17" t="n">
        <v>0</v>
      </c>
      <c r="Q98" s="16"/>
      <c r="R98" s="17" t="n">
        <v>1</v>
      </c>
      <c r="S98" s="16" t="s">
        <v>225</v>
      </c>
      <c r="T98" s="6" t="n">
        <f aca="false">K98+O98+P98+R98</f>
        <v>3</v>
      </c>
    </row>
    <row r="99" customFormat="false" ht="12.75" hidden="false" customHeight="false" outlineLevel="0" collapsed="false">
      <c r="A99" s="1" t="s">
        <v>372</v>
      </c>
      <c r="B99" s="1" t="s">
        <v>21</v>
      </c>
      <c r="C99" s="2" t="s">
        <v>376</v>
      </c>
      <c r="E99" s="3" t="n">
        <v>1</v>
      </c>
      <c r="F99" s="4" t="s">
        <v>374</v>
      </c>
      <c r="G99" s="5" t="s">
        <v>377</v>
      </c>
      <c r="H99" s="3" t="s">
        <v>32</v>
      </c>
      <c r="I99" s="3" t="s">
        <v>32</v>
      </c>
      <c r="J99" s="3" t="s">
        <v>32</v>
      </c>
      <c r="K99" s="6" t="n">
        <v>0</v>
      </c>
      <c r="L99" s="3" t="n">
        <v>1985831</v>
      </c>
      <c r="M99" s="3" t="n">
        <v>5200000</v>
      </c>
      <c r="N99" s="3" t="n">
        <v>0.381890576923077</v>
      </c>
      <c r="O99" s="6" t="n">
        <v>1</v>
      </c>
      <c r="P99" s="17" t="n">
        <v>0</v>
      </c>
      <c r="Q99" s="16"/>
      <c r="R99" s="17" t="n">
        <v>2</v>
      </c>
      <c r="S99" s="16" t="s">
        <v>378</v>
      </c>
      <c r="T99" s="6" t="n">
        <f aca="false">K99+O99+P99+R99</f>
        <v>3</v>
      </c>
    </row>
    <row r="100" customFormat="false" ht="12.75" hidden="false" customHeight="false" outlineLevel="0" collapsed="false">
      <c r="A100" s="1" t="s">
        <v>379</v>
      </c>
      <c r="B100" s="1" t="s">
        <v>42</v>
      </c>
      <c r="C100" s="2" t="s">
        <v>380</v>
      </c>
      <c r="E100" s="3" t="n">
        <v>1</v>
      </c>
      <c r="F100" s="4" t="s">
        <v>381</v>
      </c>
      <c r="G100" s="5" t="s">
        <v>45</v>
      </c>
      <c r="H100" s="3" t="s">
        <v>32</v>
      </c>
      <c r="I100" s="3" t="s">
        <v>32</v>
      </c>
      <c r="J100" s="3" t="s">
        <v>32</v>
      </c>
      <c r="K100" s="6" t="n">
        <v>0</v>
      </c>
      <c r="L100" s="3" t="n">
        <v>686965</v>
      </c>
      <c r="M100" s="3" t="n">
        <v>2910000</v>
      </c>
      <c r="N100" s="3" t="n">
        <v>0.236070446735395</v>
      </c>
      <c r="O100" s="6" t="n">
        <v>0</v>
      </c>
      <c r="P100" s="17" t="n">
        <v>2</v>
      </c>
      <c r="Q100" s="16" t="s">
        <v>64</v>
      </c>
      <c r="R100" s="17" t="n">
        <v>1</v>
      </c>
      <c r="S100" s="16" t="s">
        <v>225</v>
      </c>
      <c r="T100" s="6" t="n">
        <f aca="false">K100+O100+P100+R100</f>
        <v>3</v>
      </c>
    </row>
    <row r="101" customFormat="false" ht="12.75" hidden="false" customHeight="false" outlineLevel="0" collapsed="false">
      <c r="A101" s="1" t="s">
        <v>382</v>
      </c>
      <c r="B101" s="1" t="s">
        <v>21</v>
      </c>
      <c r="C101" s="2" t="s">
        <v>383</v>
      </c>
      <c r="E101" s="3" t="n">
        <v>1</v>
      </c>
      <c r="F101" s="4" t="s">
        <v>384</v>
      </c>
      <c r="G101" s="14" t="s">
        <v>24</v>
      </c>
      <c r="H101" s="3" t="s">
        <v>32</v>
      </c>
      <c r="I101" s="3" t="s">
        <v>26</v>
      </c>
      <c r="J101" s="3" t="s">
        <v>25</v>
      </c>
      <c r="K101" s="6" t="n">
        <v>2</v>
      </c>
      <c r="L101" s="3" t="n">
        <v>21497</v>
      </c>
      <c r="M101" s="3" t="n">
        <v>80000</v>
      </c>
      <c r="N101" s="3" t="n">
        <v>0.2687125</v>
      </c>
      <c r="O101" s="6" t="n">
        <v>0</v>
      </c>
      <c r="P101" s="6" t="n">
        <v>0</v>
      </c>
      <c r="R101" s="6" t="n">
        <v>0</v>
      </c>
      <c r="S101" s="7" t="s">
        <v>385</v>
      </c>
      <c r="T101" s="6" t="n">
        <f aca="false">K101+O101+P101+R101</f>
        <v>2</v>
      </c>
    </row>
    <row r="102" customFormat="false" ht="12.75" hidden="false" customHeight="false" outlineLevel="0" collapsed="false">
      <c r="A102" s="1" t="s">
        <v>269</v>
      </c>
      <c r="B102" s="1" t="s">
        <v>130</v>
      </c>
      <c r="C102" s="2" t="s">
        <v>386</v>
      </c>
      <c r="E102" s="3" t="n">
        <v>1</v>
      </c>
      <c r="F102" s="4" t="s">
        <v>271</v>
      </c>
      <c r="G102" s="5" t="s">
        <v>233</v>
      </c>
      <c r="H102" s="3" t="s">
        <v>32</v>
      </c>
      <c r="I102" s="3" t="s">
        <v>25</v>
      </c>
      <c r="J102" s="3" t="s">
        <v>25</v>
      </c>
      <c r="K102" s="6" t="n">
        <v>1</v>
      </c>
      <c r="L102" s="3" t="e">
        <f aca="false">#N/A</f>
        <v>#N/A</v>
      </c>
      <c r="M102" s="3" t="e">
        <f aca="false">#N/A</f>
        <v>#N/A</v>
      </c>
      <c r="N102" s="3" t="e">
        <f aca="false">#N/A</f>
        <v>#N/A</v>
      </c>
      <c r="O102" s="6" t="n">
        <v>0</v>
      </c>
      <c r="P102" s="17" t="n">
        <v>0</v>
      </c>
      <c r="Q102" s="16"/>
      <c r="R102" s="17" t="n">
        <v>1</v>
      </c>
      <c r="S102" s="16" t="s">
        <v>387</v>
      </c>
      <c r="T102" s="6" t="n">
        <f aca="false">K102+O102+P102+R102</f>
        <v>2</v>
      </c>
    </row>
    <row r="103" customFormat="false" ht="12.75" hidden="false" customHeight="false" outlineLevel="0" collapsed="false">
      <c r="A103" s="1" t="s">
        <v>273</v>
      </c>
      <c r="B103" s="1" t="s">
        <v>86</v>
      </c>
      <c r="C103" s="2" t="s">
        <v>388</v>
      </c>
      <c r="E103" s="3" t="n">
        <v>1</v>
      </c>
      <c r="F103" s="4" t="s">
        <v>275</v>
      </c>
      <c r="G103" s="5" t="s">
        <v>89</v>
      </c>
      <c r="H103" s="3" t="s">
        <v>32</v>
      </c>
      <c r="I103" s="3" t="s">
        <v>32</v>
      </c>
      <c r="J103" s="3" t="s">
        <v>32</v>
      </c>
      <c r="K103" s="6" t="n">
        <v>0</v>
      </c>
      <c r="L103" s="3" t="n">
        <v>495778</v>
      </c>
      <c r="M103" s="3" t="n">
        <v>7740000</v>
      </c>
      <c r="N103" s="3" t="n">
        <v>0.0640540051679587</v>
      </c>
      <c r="O103" s="6" t="n">
        <v>0</v>
      </c>
      <c r="P103" s="17" t="n">
        <v>2</v>
      </c>
      <c r="Q103" s="16" t="s">
        <v>193</v>
      </c>
      <c r="R103" s="17" t="n">
        <v>0</v>
      </c>
      <c r="S103" s="16" t="s">
        <v>389</v>
      </c>
      <c r="T103" s="6" t="n">
        <f aca="false">K103+O103+P103+R103</f>
        <v>2</v>
      </c>
    </row>
    <row r="104" customFormat="false" ht="12.75" hidden="false" customHeight="false" outlineLevel="0" collapsed="false">
      <c r="A104" s="1" t="s">
        <v>390</v>
      </c>
      <c r="B104" s="1" t="s">
        <v>86</v>
      </c>
      <c r="C104" s="2" t="s">
        <v>391</v>
      </c>
      <c r="E104" s="3" t="n">
        <v>1</v>
      </c>
      <c r="F104" s="4" t="s">
        <v>392</v>
      </c>
      <c r="G104" s="5" t="s">
        <v>89</v>
      </c>
      <c r="H104" s="3" t="s">
        <v>25</v>
      </c>
      <c r="I104" s="3" t="s">
        <v>26</v>
      </c>
      <c r="J104" s="3" t="s">
        <v>26</v>
      </c>
      <c r="K104" s="6" t="n">
        <v>2</v>
      </c>
      <c r="L104" s="3" t="e">
        <f aca="false">#N/A</f>
        <v>#N/A</v>
      </c>
      <c r="M104" s="3" t="e">
        <f aca="false">#N/A</f>
        <v>#N/A</v>
      </c>
      <c r="N104" s="3" t="e">
        <f aca="false">#N/A</f>
        <v>#N/A</v>
      </c>
      <c r="O104" s="6" t="n">
        <v>0</v>
      </c>
      <c r="P104" s="6" t="n">
        <v>0</v>
      </c>
      <c r="R104" s="6" t="n">
        <v>0</v>
      </c>
      <c r="S104" s="7" t="s">
        <v>389</v>
      </c>
      <c r="T104" s="6" t="n">
        <f aca="false">K104+O104+P104+R104</f>
        <v>2</v>
      </c>
    </row>
    <row r="105" customFormat="false" ht="12.75" hidden="false" customHeight="false" outlineLevel="0" collapsed="false">
      <c r="A105" s="1" t="s">
        <v>390</v>
      </c>
      <c r="B105" s="1" t="s">
        <v>130</v>
      </c>
      <c r="C105" s="2" t="s">
        <v>393</v>
      </c>
      <c r="E105" s="3" t="n">
        <v>1</v>
      </c>
      <c r="F105" s="4" t="s">
        <v>392</v>
      </c>
      <c r="G105" s="5" t="s">
        <v>394</v>
      </c>
      <c r="H105" s="3" t="s">
        <v>25</v>
      </c>
      <c r="I105" s="3" t="s">
        <v>26</v>
      </c>
      <c r="J105" s="3" t="s">
        <v>25</v>
      </c>
      <c r="K105" s="6" t="n">
        <v>2</v>
      </c>
      <c r="L105" s="3" t="n">
        <v>22377</v>
      </c>
      <c r="M105" s="3" t="n">
        <v>340000</v>
      </c>
      <c r="N105" s="3" t="n">
        <v>0.0658147058823529</v>
      </c>
      <c r="O105" s="6" t="n">
        <v>0</v>
      </c>
      <c r="P105" s="6" t="n">
        <v>0</v>
      </c>
      <c r="R105" s="17" t="n">
        <v>0</v>
      </c>
      <c r="S105" s="16" t="s">
        <v>395</v>
      </c>
      <c r="T105" s="6" t="n">
        <f aca="false">K105+O105+P105+R105</f>
        <v>2</v>
      </c>
    </row>
    <row r="106" customFormat="false" ht="12.75" hidden="false" customHeight="false" outlineLevel="0" collapsed="false">
      <c r="A106" s="1" t="s">
        <v>396</v>
      </c>
      <c r="B106" s="1" t="s">
        <v>42</v>
      </c>
      <c r="C106" s="2" t="s">
        <v>397</v>
      </c>
      <c r="E106" s="3" t="n">
        <v>1</v>
      </c>
      <c r="F106" s="4" t="s">
        <v>398</v>
      </c>
      <c r="G106" s="5" t="s">
        <v>89</v>
      </c>
      <c r="H106" s="3" t="s">
        <v>25</v>
      </c>
      <c r="I106" s="3" t="s">
        <v>32</v>
      </c>
      <c r="J106" s="3" t="s">
        <v>25</v>
      </c>
      <c r="K106" s="6" t="n">
        <v>1</v>
      </c>
      <c r="L106" s="3" t="n">
        <v>112251</v>
      </c>
      <c r="M106" s="3" t="n">
        <v>220000</v>
      </c>
      <c r="N106" s="3" t="n">
        <v>0.510231818181818</v>
      </c>
      <c r="O106" s="6" t="n">
        <v>1</v>
      </c>
      <c r="P106" s="17" t="n">
        <v>0</v>
      </c>
      <c r="Q106" s="16"/>
      <c r="R106" s="17" t="n">
        <v>0</v>
      </c>
      <c r="S106" s="16" t="s">
        <v>399</v>
      </c>
      <c r="T106" s="6" t="n">
        <f aca="false">K106+O106+P106+R106</f>
        <v>2</v>
      </c>
    </row>
    <row r="107" customFormat="false" ht="12.75" hidden="false" customHeight="false" outlineLevel="0" collapsed="false">
      <c r="A107" s="1" t="s">
        <v>396</v>
      </c>
      <c r="B107" s="1" t="s">
        <v>86</v>
      </c>
      <c r="C107" s="2" t="s">
        <v>400</v>
      </c>
      <c r="E107" s="3" t="n">
        <v>1</v>
      </c>
      <c r="F107" s="4" t="s">
        <v>398</v>
      </c>
      <c r="G107" s="5" t="s">
        <v>89</v>
      </c>
      <c r="H107" s="3" t="s">
        <v>25</v>
      </c>
      <c r="I107" s="3" t="s">
        <v>26</v>
      </c>
      <c r="J107" s="3" t="s">
        <v>26</v>
      </c>
      <c r="K107" s="6" t="n">
        <v>2</v>
      </c>
      <c r="L107" s="3" t="n">
        <v>1006749</v>
      </c>
      <c r="M107" s="3" t="n">
        <v>3310000</v>
      </c>
      <c r="N107" s="3" t="n">
        <v>0.304153776435045</v>
      </c>
      <c r="O107" s="6" t="n">
        <v>0</v>
      </c>
      <c r="P107" s="6" t="n">
        <v>0</v>
      </c>
      <c r="R107" s="6" t="n">
        <v>0</v>
      </c>
      <c r="S107" s="7" t="s">
        <v>399</v>
      </c>
      <c r="T107" s="6" t="n">
        <f aca="false">K107+O107+P107+R107</f>
        <v>2</v>
      </c>
    </row>
    <row r="108" customFormat="false" ht="12.75" hidden="false" customHeight="false" outlineLevel="0" collapsed="false">
      <c r="A108" s="1" t="s">
        <v>396</v>
      </c>
      <c r="B108" s="1" t="s">
        <v>21</v>
      </c>
      <c r="C108" s="2" t="s">
        <v>401</v>
      </c>
      <c r="E108" s="3" t="n">
        <v>1</v>
      </c>
      <c r="F108" s="4" t="s">
        <v>398</v>
      </c>
      <c r="G108" s="5" t="s">
        <v>89</v>
      </c>
      <c r="H108" s="3" t="s">
        <v>32</v>
      </c>
      <c r="I108" s="3" t="s">
        <v>25</v>
      </c>
      <c r="J108" s="3" t="s">
        <v>25</v>
      </c>
      <c r="K108" s="6" t="n">
        <v>1</v>
      </c>
      <c r="L108" s="3" t="n">
        <v>471106</v>
      </c>
      <c r="M108" s="3" t="n">
        <v>990000</v>
      </c>
      <c r="N108" s="3" t="n">
        <v>0.475864646464647</v>
      </c>
      <c r="O108" s="6" t="n">
        <v>1</v>
      </c>
      <c r="P108" s="6" t="n">
        <v>0</v>
      </c>
      <c r="R108" s="6" t="n">
        <v>0</v>
      </c>
      <c r="S108" s="7" t="s">
        <v>399</v>
      </c>
      <c r="T108" s="6" t="n">
        <f aca="false">K108+O108+P108+R108</f>
        <v>2</v>
      </c>
    </row>
    <row r="109" customFormat="false" ht="12.75" hidden="false" customHeight="false" outlineLevel="0" collapsed="false">
      <c r="A109" s="1" t="s">
        <v>402</v>
      </c>
      <c r="B109" s="1" t="s">
        <v>130</v>
      </c>
      <c r="C109" s="2" t="s">
        <v>403</v>
      </c>
      <c r="D109" s="3" t="s">
        <v>36</v>
      </c>
      <c r="E109" s="3" t="n">
        <v>1</v>
      </c>
      <c r="F109" s="4" t="s">
        <v>404</v>
      </c>
      <c r="G109" s="5" t="s">
        <v>89</v>
      </c>
      <c r="H109" s="3" t="s">
        <v>25</v>
      </c>
      <c r="I109" s="3" t="s">
        <v>25</v>
      </c>
      <c r="J109" s="3" t="s">
        <v>25</v>
      </c>
      <c r="K109" s="6" t="n">
        <v>1</v>
      </c>
      <c r="L109" s="3" t="n">
        <v>9224</v>
      </c>
      <c r="M109" s="3" t="n">
        <v>230000</v>
      </c>
      <c r="N109" s="3" t="n">
        <v>0.040104347826087</v>
      </c>
      <c r="O109" s="6" t="n">
        <v>0</v>
      </c>
      <c r="P109" s="6" t="n">
        <v>0</v>
      </c>
      <c r="R109" s="6" t="n">
        <v>1</v>
      </c>
      <c r="S109" s="7" t="s">
        <v>405</v>
      </c>
      <c r="T109" s="6" t="n">
        <f aca="false">K109+O109+P109+R109</f>
        <v>2</v>
      </c>
    </row>
    <row r="110" customFormat="false" ht="12.75" hidden="false" customHeight="false" outlineLevel="0" collapsed="false">
      <c r="A110" s="1" t="s">
        <v>153</v>
      </c>
      <c r="B110" s="1" t="s">
        <v>42</v>
      </c>
      <c r="C110" s="2" t="s">
        <v>406</v>
      </c>
      <c r="E110" s="3" t="n">
        <v>1</v>
      </c>
      <c r="F110" s="4" t="s">
        <v>155</v>
      </c>
      <c r="G110" s="5" t="s">
        <v>45</v>
      </c>
      <c r="H110" s="3" t="s">
        <v>32</v>
      </c>
      <c r="I110" s="3" t="s">
        <v>32</v>
      </c>
      <c r="J110" s="3" t="s">
        <v>32</v>
      </c>
      <c r="K110" s="6" t="n">
        <v>0</v>
      </c>
      <c r="L110" s="3" t="n">
        <v>441335</v>
      </c>
      <c r="M110" s="3" t="n">
        <v>940000</v>
      </c>
      <c r="N110" s="3" t="n">
        <v>0.469505319148936</v>
      </c>
      <c r="O110" s="6" t="n">
        <v>1</v>
      </c>
      <c r="P110" s="6" t="n">
        <v>0</v>
      </c>
      <c r="R110" s="17" t="n">
        <v>1</v>
      </c>
      <c r="S110" s="16" t="s">
        <v>405</v>
      </c>
      <c r="T110" s="6" t="n">
        <f aca="false">K110+O110+P110+R110</f>
        <v>2</v>
      </c>
    </row>
    <row r="111" customFormat="false" ht="12.75" hidden="false" customHeight="false" outlineLevel="0" collapsed="false">
      <c r="A111" s="1" t="s">
        <v>153</v>
      </c>
      <c r="B111" s="1" t="s">
        <v>86</v>
      </c>
      <c r="C111" s="2" t="s">
        <v>407</v>
      </c>
      <c r="E111" s="3" t="n">
        <v>1</v>
      </c>
      <c r="F111" s="4" t="s">
        <v>155</v>
      </c>
      <c r="G111" s="5" t="s">
        <v>89</v>
      </c>
      <c r="H111" s="3" t="s">
        <v>32</v>
      </c>
      <c r="I111" s="3" t="s">
        <v>25</v>
      </c>
      <c r="J111" s="3" t="s">
        <v>25</v>
      </c>
      <c r="K111" s="6" t="n">
        <v>1</v>
      </c>
      <c r="L111" s="3" t="n">
        <v>518808</v>
      </c>
      <c r="M111" s="3" t="n">
        <v>6570000</v>
      </c>
      <c r="N111" s="3" t="n">
        <v>0.0789662100456621</v>
      </c>
      <c r="O111" s="6" t="n">
        <v>0</v>
      </c>
      <c r="P111" s="6" t="n">
        <v>0</v>
      </c>
      <c r="R111" s="6" t="n">
        <v>1</v>
      </c>
      <c r="S111" s="7" t="s">
        <v>405</v>
      </c>
      <c r="T111" s="6" t="n">
        <f aca="false">K111+O111+P111+R111</f>
        <v>2</v>
      </c>
    </row>
    <row r="112" customFormat="false" ht="12.75" hidden="false" customHeight="false" outlineLevel="0" collapsed="false">
      <c r="A112" s="1" t="s">
        <v>408</v>
      </c>
      <c r="B112" s="1" t="s">
        <v>86</v>
      </c>
      <c r="C112" s="2" t="s">
        <v>409</v>
      </c>
      <c r="E112" s="3" t="n">
        <v>1</v>
      </c>
      <c r="F112" s="4" t="s">
        <v>410</v>
      </c>
      <c r="G112" s="5" t="s">
        <v>89</v>
      </c>
      <c r="H112" s="3" t="s">
        <v>32</v>
      </c>
      <c r="I112" s="3" t="s">
        <v>32</v>
      </c>
      <c r="J112" s="3" t="s">
        <v>32</v>
      </c>
      <c r="K112" s="6" t="n">
        <v>0</v>
      </c>
      <c r="L112" s="3" t="n">
        <v>557409</v>
      </c>
      <c r="M112" s="3" t="n">
        <v>1320000</v>
      </c>
      <c r="N112" s="3" t="n">
        <v>0.422279545454545</v>
      </c>
      <c r="O112" s="6" t="n">
        <v>1</v>
      </c>
      <c r="P112" s="6" t="n">
        <v>0</v>
      </c>
      <c r="R112" s="17" t="n">
        <v>1</v>
      </c>
      <c r="S112" s="16" t="s">
        <v>291</v>
      </c>
      <c r="T112" s="6" t="n">
        <f aca="false">K112+O112+P112+R112</f>
        <v>2</v>
      </c>
    </row>
    <row r="113" customFormat="false" ht="12.75" hidden="false" customHeight="false" outlineLevel="0" collapsed="false">
      <c r="A113" s="1" t="s">
        <v>288</v>
      </c>
      <c r="B113" s="1" t="s">
        <v>130</v>
      </c>
      <c r="C113" s="2" t="s">
        <v>411</v>
      </c>
      <c r="E113" s="3" t="n">
        <v>1</v>
      </c>
      <c r="F113" s="4" t="s">
        <v>290</v>
      </c>
      <c r="G113" s="5" t="s">
        <v>287</v>
      </c>
      <c r="H113" s="3" t="s">
        <v>32</v>
      </c>
      <c r="I113" s="3" t="s">
        <v>32</v>
      </c>
      <c r="J113" s="3" t="s">
        <v>32</v>
      </c>
      <c r="K113" s="6" t="n">
        <v>0</v>
      </c>
      <c r="L113" s="3" t="n">
        <v>419055</v>
      </c>
      <c r="M113" s="3" t="n">
        <v>1140000</v>
      </c>
      <c r="N113" s="3" t="n">
        <v>0.367592105263158</v>
      </c>
      <c r="O113" s="6" t="n">
        <v>1</v>
      </c>
      <c r="P113" s="6" t="n">
        <v>0</v>
      </c>
      <c r="R113" s="17" t="n">
        <v>1</v>
      </c>
      <c r="S113" s="16" t="s">
        <v>293</v>
      </c>
      <c r="T113" s="6" t="n">
        <f aca="false">K113+O113+P113+R113</f>
        <v>2</v>
      </c>
    </row>
    <row r="114" customFormat="false" ht="12.75" hidden="false" customHeight="false" outlineLevel="0" collapsed="false">
      <c r="A114" s="1" t="s">
        <v>294</v>
      </c>
      <c r="B114" s="1" t="s">
        <v>42</v>
      </c>
      <c r="C114" s="2" t="s">
        <v>412</v>
      </c>
      <c r="E114" s="3" t="n">
        <v>1</v>
      </c>
      <c r="F114" s="4" t="s">
        <v>296</v>
      </c>
      <c r="G114" s="5" t="s">
        <v>45</v>
      </c>
      <c r="H114" s="3" t="s">
        <v>32</v>
      </c>
      <c r="I114" s="3" t="s">
        <v>32</v>
      </c>
      <c r="J114" s="3" t="s">
        <v>25</v>
      </c>
      <c r="K114" s="6" t="n">
        <v>1</v>
      </c>
      <c r="L114" s="3" t="n">
        <v>193975</v>
      </c>
      <c r="M114" s="3" t="n">
        <v>1210000</v>
      </c>
      <c r="N114" s="3" t="n">
        <v>0.160309917355372</v>
      </c>
      <c r="O114" s="6" t="n">
        <v>0</v>
      </c>
      <c r="P114" s="6" t="n">
        <v>0</v>
      </c>
      <c r="R114" s="6" t="n">
        <v>1</v>
      </c>
      <c r="S114" s="7" t="s">
        <v>291</v>
      </c>
      <c r="T114" s="6" t="n">
        <f aca="false">K114+O114+P114+R114</f>
        <v>2</v>
      </c>
    </row>
    <row r="115" customFormat="false" ht="12.75" hidden="false" customHeight="false" outlineLevel="0" collapsed="false">
      <c r="A115" s="1" t="s">
        <v>294</v>
      </c>
      <c r="B115" s="1" t="s">
        <v>86</v>
      </c>
      <c r="C115" s="2" t="s">
        <v>413</v>
      </c>
      <c r="E115" s="3" t="n">
        <v>1</v>
      </c>
      <c r="F115" s="4" t="s">
        <v>296</v>
      </c>
      <c r="G115" s="5" t="s">
        <v>89</v>
      </c>
      <c r="H115" s="3" t="s">
        <v>32</v>
      </c>
      <c r="I115" s="3" t="s">
        <v>25</v>
      </c>
      <c r="J115" s="3" t="s">
        <v>25</v>
      </c>
      <c r="K115" s="6" t="n">
        <v>1</v>
      </c>
      <c r="L115" s="3" t="n">
        <v>732505</v>
      </c>
      <c r="M115" s="3" t="n">
        <v>3230000</v>
      </c>
      <c r="N115" s="3" t="n">
        <v>0.22678173374613</v>
      </c>
      <c r="O115" s="6" t="n">
        <v>0</v>
      </c>
      <c r="P115" s="6" t="n">
        <v>0</v>
      </c>
      <c r="Q115" s="16"/>
      <c r="R115" s="17" t="n">
        <v>1</v>
      </c>
      <c r="S115" s="16" t="s">
        <v>291</v>
      </c>
      <c r="T115" s="6" t="n">
        <f aca="false">K115+O115+P115+R115</f>
        <v>2</v>
      </c>
    </row>
    <row r="116" customFormat="false" ht="12.75" hidden="false" customHeight="false" outlineLevel="0" collapsed="false">
      <c r="A116" s="1" t="s">
        <v>294</v>
      </c>
      <c r="B116" s="1" t="s">
        <v>21</v>
      </c>
      <c r="C116" s="2" t="s">
        <v>414</v>
      </c>
      <c r="E116" s="3" t="n">
        <v>1</v>
      </c>
      <c r="F116" s="4" t="s">
        <v>296</v>
      </c>
      <c r="G116" s="5" t="s">
        <v>57</v>
      </c>
      <c r="H116" s="3" t="s">
        <v>32</v>
      </c>
      <c r="I116" s="3" t="s">
        <v>32</v>
      </c>
      <c r="J116" s="3" t="s">
        <v>32</v>
      </c>
      <c r="K116" s="6" t="n">
        <v>0</v>
      </c>
      <c r="L116" s="3" t="n">
        <v>110000</v>
      </c>
      <c r="M116" s="3" t="n">
        <v>350000</v>
      </c>
      <c r="N116" s="3" t="n">
        <v>0.314285714285714</v>
      </c>
      <c r="O116" s="6" t="n">
        <v>0</v>
      </c>
      <c r="P116" s="6" t="n">
        <v>0</v>
      </c>
      <c r="Q116" s="16"/>
      <c r="R116" s="17" t="n">
        <v>2</v>
      </c>
      <c r="S116" s="16" t="s">
        <v>157</v>
      </c>
      <c r="T116" s="6" t="n">
        <f aca="false">K116+O116+P116+R116</f>
        <v>2</v>
      </c>
    </row>
    <row r="117" customFormat="false" ht="12.75" hidden="false" customHeight="false" outlineLevel="0" collapsed="false">
      <c r="A117" s="1" t="s">
        <v>297</v>
      </c>
      <c r="B117" s="1" t="s">
        <v>21</v>
      </c>
      <c r="C117" s="2" t="s">
        <v>415</v>
      </c>
      <c r="E117" s="3" t="n">
        <v>1</v>
      </c>
      <c r="F117" s="4" t="s">
        <v>299</v>
      </c>
      <c r="G117" s="5" t="s">
        <v>97</v>
      </c>
      <c r="H117" s="3" t="s">
        <v>32</v>
      </c>
      <c r="I117" s="3" t="s">
        <v>32</v>
      </c>
      <c r="J117" s="3" t="s">
        <v>32</v>
      </c>
      <c r="K117" s="6" t="n">
        <v>0</v>
      </c>
      <c r="L117" s="3" t="n">
        <v>85910</v>
      </c>
      <c r="M117" s="3" t="n">
        <v>1870000</v>
      </c>
      <c r="N117" s="3" t="n">
        <v>0.0459411764705882</v>
      </c>
      <c r="O117" s="6" t="n">
        <v>0</v>
      </c>
      <c r="P117" s="6" t="n">
        <v>0</v>
      </c>
      <c r="R117" s="6" t="n">
        <v>2</v>
      </c>
      <c r="S117" s="7" t="s">
        <v>157</v>
      </c>
      <c r="T117" s="6" t="n">
        <f aca="false">K117+O117+P117+R117</f>
        <v>2</v>
      </c>
    </row>
    <row r="118" customFormat="false" ht="12.75" hidden="false" customHeight="false" outlineLevel="0" collapsed="false">
      <c r="A118" s="1" t="s">
        <v>169</v>
      </c>
      <c r="B118" s="1" t="s">
        <v>42</v>
      </c>
      <c r="C118" s="2" t="s">
        <v>416</v>
      </c>
      <c r="E118" s="3" t="n">
        <v>1</v>
      </c>
      <c r="F118" s="4" t="s">
        <v>171</v>
      </c>
      <c r="G118" s="5" t="s">
        <v>45</v>
      </c>
      <c r="H118" s="3" t="s">
        <v>32</v>
      </c>
      <c r="I118" s="3" t="s">
        <v>32</v>
      </c>
      <c r="J118" s="3" t="s">
        <v>32</v>
      </c>
      <c r="K118" s="6" t="n">
        <v>0</v>
      </c>
      <c r="L118" s="3" t="n">
        <v>539010</v>
      </c>
      <c r="M118" s="3" t="n">
        <v>2390000</v>
      </c>
      <c r="N118" s="3" t="n">
        <v>0.22552719665272</v>
      </c>
      <c r="O118" s="6" t="n">
        <v>0</v>
      </c>
      <c r="P118" s="17" t="n">
        <v>0</v>
      </c>
      <c r="Q118" s="16"/>
      <c r="R118" s="17" t="n">
        <v>2</v>
      </c>
      <c r="S118" s="16" t="s">
        <v>47</v>
      </c>
      <c r="T118" s="6" t="n">
        <f aca="false">K118+O118+P118+R118</f>
        <v>2</v>
      </c>
    </row>
    <row r="119" customFormat="false" ht="12.75" hidden="false" customHeight="false" outlineLevel="0" collapsed="false">
      <c r="A119" s="1" t="s">
        <v>177</v>
      </c>
      <c r="B119" s="1" t="s">
        <v>42</v>
      </c>
      <c r="C119" s="2" t="s">
        <v>417</v>
      </c>
      <c r="D119" s="3" t="s">
        <v>36</v>
      </c>
      <c r="E119" s="3" t="n">
        <v>1</v>
      </c>
      <c r="F119" s="4" t="s">
        <v>179</v>
      </c>
      <c r="G119" s="5" t="s">
        <v>45</v>
      </c>
      <c r="H119" s="3" t="s">
        <v>32</v>
      </c>
      <c r="I119" s="3" t="s">
        <v>32</v>
      </c>
      <c r="J119" s="3" t="s">
        <v>32</v>
      </c>
      <c r="K119" s="6" t="n">
        <v>0</v>
      </c>
      <c r="L119" s="3" t="n">
        <v>502994</v>
      </c>
      <c r="M119" s="3" t="n">
        <v>2050000</v>
      </c>
      <c r="N119" s="3" t="n">
        <v>0.245362926829268</v>
      </c>
      <c r="O119" s="6" t="n">
        <v>0</v>
      </c>
      <c r="P119" s="6" t="n">
        <v>0</v>
      </c>
      <c r="R119" s="6" t="n">
        <v>2</v>
      </c>
      <c r="S119" s="7" t="s">
        <v>47</v>
      </c>
      <c r="T119" s="6" t="n">
        <f aca="false">K119+O119+P119+R119</f>
        <v>2</v>
      </c>
    </row>
    <row r="120" customFormat="false" ht="12.75" hidden="false" customHeight="false" outlineLevel="0" collapsed="false">
      <c r="A120" s="1" t="s">
        <v>305</v>
      </c>
      <c r="B120" s="1" t="s">
        <v>86</v>
      </c>
      <c r="C120" s="2" t="s">
        <v>418</v>
      </c>
      <c r="E120" s="3" t="n">
        <v>1</v>
      </c>
      <c r="F120" s="4" t="s">
        <v>307</v>
      </c>
      <c r="G120" s="5" t="s">
        <v>89</v>
      </c>
      <c r="H120" s="15" t="s">
        <v>32</v>
      </c>
      <c r="I120" s="3" t="s">
        <v>25</v>
      </c>
      <c r="J120" s="3" t="s">
        <v>25</v>
      </c>
      <c r="K120" s="6" t="n">
        <v>1</v>
      </c>
      <c r="L120" s="3" t="e">
        <f aca="false">#N/A</f>
        <v>#N/A</v>
      </c>
      <c r="M120" s="3" t="e">
        <f aca="false">#N/A</f>
        <v>#N/A</v>
      </c>
      <c r="N120" s="3" t="e">
        <f aca="false">#N/A</f>
        <v>#N/A</v>
      </c>
      <c r="O120" s="6" t="n">
        <v>0</v>
      </c>
      <c r="P120" s="6" t="n">
        <v>0</v>
      </c>
      <c r="R120" s="17" t="n">
        <v>1</v>
      </c>
      <c r="S120" s="16" t="s">
        <v>309</v>
      </c>
      <c r="T120" s="6" t="n">
        <f aca="false">K120+O120+P120+R120</f>
        <v>2</v>
      </c>
    </row>
    <row r="121" customFormat="false" ht="12.75" hidden="false" customHeight="false" outlineLevel="0" collapsed="false">
      <c r="A121" s="1" t="s">
        <v>190</v>
      </c>
      <c r="B121" s="1" t="s">
        <v>21</v>
      </c>
      <c r="C121" s="2" t="s">
        <v>419</v>
      </c>
      <c r="E121" s="3" t="n">
        <v>1</v>
      </c>
      <c r="F121" s="4" t="s">
        <v>192</v>
      </c>
      <c r="G121" s="5" t="s">
        <v>24</v>
      </c>
      <c r="H121" s="3" t="s">
        <v>32</v>
      </c>
      <c r="I121" s="3" t="s">
        <v>25</v>
      </c>
      <c r="J121" s="3" t="s">
        <v>25</v>
      </c>
      <c r="K121" s="6" t="n">
        <v>1</v>
      </c>
      <c r="L121" s="3" t="n">
        <v>519285</v>
      </c>
      <c r="M121" s="3" t="n">
        <v>1760000</v>
      </c>
      <c r="N121" s="3" t="n">
        <v>0.295048295454546</v>
      </c>
      <c r="O121" s="6" t="n">
        <v>0</v>
      </c>
      <c r="P121" s="17" t="n">
        <v>0</v>
      </c>
      <c r="Q121" s="16"/>
      <c r="R121" s="17" t="n">
        <v>1</v>
      </c>
      <c r="S121" s="16" t="s">
        <v>420</v>
      </c>
      <c r="T121" s="6" t="n">
        <f aca="false">K121+O121+P121+R121</f>
        <v>2</v>
      </c>
    </row>
    <row r="122" customFormat="false" ht="12.75" hidden="false" customHeight="false" outlineLevel="0" collapsed="false">
      <c r="A122" s="1" t="s">
        <v>318</v>
      </c>
      <c r="B122" s="1" t="s">
        <v>86</v>
      </c>
      <c r="C122" s="2" t="s">
        <v>421</v>
      </c>
      <c r="E122" s="3" t="n">
        <v>1</v>
      </c>
      <c r="F122" s="4" t="s">
        <v>320</v>
      </c>
      <c r="G122" s="5" t="s">
        <v>89</v>
      </c>
      <c r="H122" s="15" t="s">
        <v>32</v>
      </c>
      <c r="I122" s="15" t="s">
        <v>32</v>
      </c>
      <c r="J122" s="3" t="s">
        <v>26</v>
      </c>
      <c r="K122" s="6" t="n">
        <v>2</v>
      </c>
      <c r="L122" s="3" t="n">
        <v>10562</v>
      </c>
      <c r="M122" s="3" t="n">
        <v>560000</v>
      </c>
      <c r="N122" s="3" t="n">
        <v>0.0188607142857143</v>
      </c>
      <c r="O122" s="6" t="n">
        <v>0</v>
      </c>
      <c r="P122" s="6" t="n">
        <v>0</v>
      </c>
      <c r="R122" s="17" t="n">
        <v>0</v>
      </c>
      <c r="S122" s="16" t="s">
        <v>203</v>
      </c>
      <c r="T122" s="6" t="n">
        <f aca="false">K122+O122+P122+R122</f>
        <v>2</v>
      </c>
    </row>
    <row r="123" customFormat="false" ht="12.75" hidden="false" customHeight="false" outlineLevel="0" collapsed="false">
      <c r="A123" s="1" t="s">
        <v>318</v>
      </c>
      <c r="B123" s="1" t="s">
        <v>130</v>
      </c>
      <c r="C123" s="2" t="s">
        <v>422</v>
      </c>
      <c r="E123" s="3" t="n">
        <v>1</v>
      </c>
      <c r="F123" s="4" t="s">
        <v>320</v>
      </c>
      <c r="G123" s="5" t="s">
        <v>287</v>
      </c>
      <c r="H123" s="15" t="s">
        <v>25</v>
      </c>
      <c r="I123" s="15" t="s">
        <v>25</v>
      </c>
      <c r="J123" s="3" t="s">
        <v>26</v>
      </c>
      <c r="K123" s="6" t="n">
        <v>2</v>
      </c>
      <c r="L123" s="3" t="n">
        <v>236538</v>
      </c>
      <c r="M123" s="3" t="n">
        <v>1160000</v>
      </c>
      <c r="N123" s="3" t="n">
        <v>0.203912068965517</v>
      </c>
      <c r="O123" s="6" t="n">
        <v>0</v>
      </c>
      <c r="P123" s="6" t="n">
        <v>0</v>
      </c>
      <c r="R123" s="17" t="n">
        <v>0</v>
      </c>
      <c r="S123" s="16" t="s">
        <v>59</v>
      </c>
      <c r="T123" s="6" t="n">
        <f aca="false">K123+O123+P123+R123</f>
        <v>2</v>
      </c>
    </row>
    <row r="124" customFormat="false" ht="12.75" hidden="false" customHeight="false" outlineLevel="0" collapsed="false">
      <c r="A124" s="1" t="s">
        <v>204</v>
      </c>
      <c r="B124" s="1" t="s">
        <v>86</v>
      </c>
      <c r="C124" s="2" t="s">
        <v>423</v>
      </c>
      <c r="E124" s="3" t="n">
        <v>1</v>
      </c>
      <c r="F124" s="4" t="s">
        <v>206</v>
      </c>
      <c r="G124" s="5" t="s">
        <v>201</v>
      </c>
      <c r="H124" s="3" t="s">
        <v>25</v>
      </c>
      <c r="I124" s="3" t="s">
        <v>26</v>
      </c>
      <c r="J124" s="3" t="s">
        <v>26</v>
      </c>
      <c r="K124" s="6" t="n">
        <v>2</v>
      </c>
      <c r="L124" s="3" t="n">
        <v>21966</v>
      </c>
      <c r="M124" s="3" t="n">
        <v>660000</v>
      </c>
      <c r="N124" s="3" t="n">
        <v>0.0332818181818182</v>
      </c>
      <c r="O124" s="6" t="n">
        <v>0</v>
      </c>
      <c r="P124" s="6" t="n">
        <v>0</v>
      </c>
      <c r="R124" s="17" t="n">
        <v>0</v>
      </c>
      <c r="S124" s="7" t="s">
        <v>203</v>
      </c>
      <c r="T124" s="6" t="n">
        <f aca="false">K124+O124+P124+R124</f>
        <v>2</v>
      </c>
    </row>
    <row r="125" customFormat="false" ht="12.75" hidden="false" customHeight="false" outlineLevel="0" collapsed="false">
      <c r="A125" s="1" t="s">
        <v>322</v>
      </c>
      <c r="B125" s="1" t="s">
        <v>42</v>
      </c>
      <c r="C125" s="2" t="s">
        <v>424</v>
      </c>
      <c r="E125" s="3" t="n">
        <v>1</v>
      </c>
      <c r="F125" s="4" t="s">
        <v>324</v>
      </c>
      <c r="G125" s="5" t="s">
        <v>425</v>
      </c>
      <c r="H125" s="3" t="s">
        <v>32</v>
      </c>
      <c r="I125" s="3" t="s">
        <v>32</v>
      </c>
      <c r="J125" s="3" t="s">
        <v>25</v>
      </c>
      <c r="K125" s="6" t="n">
        <v>1</v>
      </c>
      <c r="L125" s="3" t="n">
        <v>28111</v>
      </c>
      <c r="M125" s="3" t="n">
        <v>130000</v>
      </c>
      <c r="N125" s="3" t="n">
        <v>0.216238461538462</v>
      </c>
      <c r="O125" s="6" t="n">
        <v>0</v>
      </c>
      <c r="P125" s="6" t="n">
        <v>0</v>
      </c>
      <c r="R125" s="17" t="n">
        <v>1</v>
      </c>
      <c r="S125" s="7" t="s">
        <v>325</v>
      </c>
      <c r="T125" s="6" t="n">
        <f aca="false">K125+O125+P125+R125</f>
        <v>2</v>
      </c>
    </row>
    <row r="126" customFormat="false" ht="12.75" hidden="false" customHeight="false" outlineLevel="0" collapsed="false">
      <c r="A126" s="1" t="s">
        <v>322</v>
      </c>
      <c r="B126" s="1" t="s">
        <v>130</v>
      </c>
      <c r="C126" s="2" t="s">
        <v>426</v>
      </c>
      <c r="E126" s="3" t="n">
        <v>1</v>
      </c>
      <c r="F126" s="4" t="s">
        <v>324</v>
      </c>
      <c r="G126" s="5" t="s">
        <v>312</v>
      </c>
      <c r="H126" s="3" t="s">
        <v>25</v>
      </c>
      <c r="I126" s="3" t="s">
        <v>25</v>
      </c>
      <c r="J126" s="3" t="s">
        <v>32</v>
      </c>
      <c r="K126" s="6" t="n">
        <v>1</v>
      </c>
      <c r="L126" s="3" t="n">
        <v>228863</v>
      </c>
      <c r="M126" s="3" t="n">
        <v>980000</v>
      </c>
      <c r="N126" s="3" t="n">
        <v>0.233533673469388</v>
      </c>
      <c r="O126" s="6" t="n">
        <v>0</v>
      </c>
      <c r="P126" s="6" t="n">
        <v>0</v>
      </c>
      <c r="R126" s="6" t="n">
        <v>1</v>
      </c>
      <c r="S126" s="7" t="s">
        <v>427</v>
      </c>
      <c r="T126" s="6" t="n">
        <f aca="false">K126+O126+P126+R126</f>
        <v>2</v>
      </c>
    </row>
    <row r="127" customFormat="false" ht="12.75" hidden="false" customHeight="false" outlineLevel="0" collapsed="false">
      <c r="A127" s="1" t="s">
        <v>212</v>
      </c>
      <c r="B127" s="1" t="s">
        <v>86</v>
      </c>
      <c r="C127" s="2" t="s">
        <v>428</v>
      </c>
      <c r="D127" s="3" t="s">
        <v>36</v>
      </c>
      <c r="E127" s="3" t="n">
        <v>1</v>
      </c>
      <c r="F127" s="4" t="s">
        <v>214</v>
      </c>
      <c r="G127" s="5" t="s">
        <v>429</v>
      </c>
      <c r="H127" s="3" t="s">
        <v>25</v>
      </c>
      <c r="I127" s="3" t="s">
        <v>25</v>
      </c>
      <c r="J127" s="3" t="s">
        <v>25</v>
      </c>
      <c r="K127" s="6" t="n">
        <v>1</v>
      </c>
      <c r="L127" s="3" t="n">
        <v>399848</v>
      </c>
      <c r="M127" s="3" t="n">
        <v>750000</v>
      </c>
      <c r="N127" s="3" t="n">
        <v>0.533130666666667</v>
      </c>
      <c r="O127" s="6" t="n">
        <v>1</v>
      </c>
      <c r="P127" s="17" t="n">
        <v>0</v>
      </c>
      <c r="Q127" s="16"/>
      <c r="R127" s="17" t="n">
        <v>0</v>
      </c>
      <c r="S127" s="7" t="s">
        <v>430</v>
      </c>
      <c r="T127" s="6" t="n">
        <f aca="false">K127+O127+P127+R127</f>
        <v>2</v>
      </c>
    </row>
    <row r="128" customFormat="false" ht="12.75" hidden="false" customHeight="false" outlineLevel="0" collapsed="false">
      <c r="A128" s="1" t="s">
        <v>431</v>
      </c>
      <c r="B128" s="1" t="s">
        <v>42</v>
      </c>
      <c r="C128" s="2" t="s">
        <v>432</v>
      </c>
      <c r="E128" s="3" t="n">
        <v>1</v>
      </c>
      <c r="F128" s="4" t="s">
        <v>433</v>
      </c>
      <c r="G128" s="5" t="s">
        <v>45</v>
      </c>
      <c r="H128" s="3" t="s">
        <v>32</v>
      </c>
      <c r="I128" s="3" t="s">
        <v>32</v>
      </c>
      <c r="J128" s="3" t="s">
        <v>32</v>
      </c>
      <c r="K128" s="6" t="n">
        <v>0</v>
      </c>
      <c r="L128" s="3" t="n">
        <v>456454</v>
      </c>
      <c r="M128" s="3" t="n">
        <v>2040000</v>
      </c>
      <c r="N128" s="3" t="n">
        <v>0.223751960784314</v>
      </c>
      <c r="O128" s="6" t="n">
        <v>0</v>
      </c>
      <c r="P128" s="17" t="n">
        <v>2</v>
      </c>
      <c r="Q128" s="16" t="s">
        <v>347</v>
      </c>
      <c r="R128" s="17" t="n">
        <v>0</v>
      </c>
      <c r="S128" s="16" t="s">
        <v>434</v>
      </c>
      <c r="T128" s="6" t="n">
        <f aca="false">K128+O128+P128+R128</f>
        <v>2</v>
      </c>
    </row>
    <row r="129" customFormat="false" ht="12.75" hidden="false" customHeight="false" outlineLevel="0" collapsed="false">
      <c r="A129" s="1" t="s">
        <v>431</v>
      </c>
      <c r="B129" s="1" t="s">
        <v>130</v>
      </c>
      <c r="C129" s="2" t="s">
        <v>435</v>
      </c>
      <c r="E129" s="3" t="n">
        <v>1</v>
      </c>
      <c r="F129" s="4" t="s">
        <v>433</v>
      </c>
      <c r="G129" s="5" t="s">
        <v>436</v>
      </c>
      <c r="H129" s="3" t="s">
        <v>32</v>
      </c>
      <c r="I129" s="3" t="s">
        <v>32</v>
      </c>
      <c r="J129" s="3" t="s">
        <v>32</v>
      </c>
      <c r="K129" s="6" t="n">
        <v>0</v>
      </c>
      <c r="L129" s="3" t="n">
        <v>20000</v>
      </c>
      <c r="M129" s="3" t="n">
        <v>420000</v>
      </c>
      <c r="N129" s="3" t="n">
        <v>0.0476190476190476</v>
      </c>
      <c r="O129" s="6" t="n">
        <v>0</v>
      </c>
      <c r="P129" s="17" t="n">
        <v>2</v>
      </c>
      <c r="Q129" s="16" t="s">
        <v>347</v>
      </c>
      <c r="R129" s="17" t="n">
        <v>0</v>
      </c>
      <c r="S129" s="16" t="s">
        <v>437</v>
      </c>
      <c r="T129" s="6" t="n">
        <f aca="false">K129+O129+P129+R129</f>
        <v>2</v>
      </c>
    </row>
    <row r="130" customFormat="false" ht="12.75" hidden="false" customHeight="false" outlineLevel="0" collapsed="false">
      <c r="A130" s="1" t="s">
        <v>431</v>
      </c>
      <c r="B130" s="1" t="s">
        <v>21</v>
      </c>
      <c r="C130" s="2" t="s">
        <v>438</v>
      </c>
      <c r="E130" s="3" t="n">
        <v>1</v>
      </c>
      <c r="F130" s="4" t="s">
        <v>433</v>
      </c>
      <c r="G130" s="5" t="s">
        <v>439</v>
      </c>
      <c r="H130" s="3" t="s">
        <v>32</v>
      </c>
      <c r="I130" s="3" t="s">
        <v>32</v>
      </c>
      <c r="J130" s="3" t="s">
        <v>32</v>
      </c>
      <c r="K130" s="6" t="n">
        <v>0</v>
      </c>
      <c r="L130" s="3" t="n">
        <v>436798</v>
      </c>
      <c r="M130" s="3" t="n">
        <v>2210000</v>
      </c>
      <c r="N130" s="3" t="n">
        <v>0.197646153846154</v>
      </c>
      <c r="O130" s="6" t="n">
        <v>0</v>
      </c>
      <c r="P130" s="17" t="n">
        <v>2</v>
      </c>
      <c r="Q130" s="16" t="s">
        <v>347</v>
      </c>
      <c r="R130" s="17" t="n">
        <v>0</v>
      </c>
      <c r="S130" s="16" t="s">
        <v>437</v>
      </c>
      <c r="T130" s="6" t="n">
        <f aca="false">K130+O130+P130+R130</f>
        <v>2</v>
      </c>
    </row>
    <row r="131" customFormat="false" ht="12.75" hidden="false" customHeight="false" outlineLevel="0" collapsed="false">
      <c r="A131" s="1" t="s">
        <v>344</v>
      </c>
      <c r="B131" s="1" t="s">
        <v>42</v>
      </c>
      <c r="C131" s="2" t="s">
        <v>440</v>
      </c>
      <c r="E131" s="3" t="n">
        <v>1</v>
      </c>
      <c r="F131" s="4" t="s">
        <v>346</v>
      </c>
      <c r="G131" s="5" t="s">
        <v>45</v>
      </c>
      <c r="H131" s="3" t="s">
        <v>32</v>
      </c>
      <c r="I131" s="3" t="s">
        <v>32</v>
      </c>
      <c r="J131" s="3" t="s">
        <v>32</v>
      </c>
      <c r="K131" s="6" t="n">
        <v>0</v>
      </c>
      <c r="L131" s="3" t="n">
        <v>614709</v>
      </c>
      <c r="M131" s="3" t="n">
        <v>2600000</v>
      </c>
      <c r="N131" s="3" t="n">
        <v>0.236426538461538</v>
      </c>
      <c r="O131" s="6" t="n">
        <v>0</v>
      </c>
      <c r="P131" s="6" t="n">
        <v>2</v>
      </c>
      <c r="Q131" s="7" t="s">
        <v>347</v>
      </c>
      <c r="R131" s="6" t="n">
        <v>0</v>
      </c>
      <c r="S131" s="7" t="s">
        <v>434</v>
      </c>
      <c r="T131" s="6" t="n">
        <f aca="false">K131+O131+P131+R131</f>
        <v>2</v>
      </c>
    </row>
    <row r="132" customFormat="false" ht="12.75" hidden="false" customHeight="false" outlineLevel="0" collapsed="false">
      <c r="A132" s="1" t="s">
        <v>344</v>
      </c>
      <c r="B132" s="1" t="s">
        <v>130</v>
      </c>
      <c r="C132" s="2" t="s">
        <v>441</v>
      </c>
      <c r="E132" s="3" t="n">
        <v>1</v>
      </c>
      <c r="F132" s="4" t="s">
        <v>346</v>
      </c>
      <c r="G132" s="5" t="s">
        <v>442</v>
      </c>
      <c r="H132" s="3" t="s">
        <v>32</v>
      </c>
      <c r="I132" s="3" t="s">
        <v>32</v>
      </c>
      <c r="J132" s="3" t="s">
        <v>32</v>
      </c>
      <c r="K132" s="6" t="n">
        <v>0</v>
      </c>
      <c r="L132" s="3" t="n">
        <v>220000</v>
      </c>
      <c r="M132" s="3" t="n">
        <v>1190000</v>
      </c>
      <c r="N132" s="3" t="n">
        <v>0.184873949579832</v>
      </c>
      <c r="O132" s="6" t="n">
        <v>0</v>
      </c>
      <c r="P132" s="17" t="n">
        <v>2</v>
      </c>
      <c r="Q132" s="16" t="s">
        <v>347</v>
      </c>
      <c r="R132" s="17" t="n">
        <v>0</v>
      </c>
      <c r="S132" s="16" t="s">
        <v>348</v>
      </c>
      <c r="T132" s="6" t="n">
        <f aca="false">K132+O132+P132+R132</f>
        <v>2</v>
      </c>
    </row>
    <row r="133" customFormat="false" ht="12.75" hidden="false" customHeight="false" outlineLevel="0" collapsed="false">
      <c r="A133" s="1" t="s">
        <v>443</v>
      </c>
      <c r="B133" s="1" t="s">
        <v>42</v>
      </c>
      <c r="C133" s="2" t="s">
        <v>444</v>
      </c>
      <c r="E133" s="3" t="n">
        <v>1</v>
      </c>
      <c r="F133" s="4" t="s">
        <v>445</v>
      </c>
      <c r="G133" s="5" t="s">
        <v>45</v>
      </c>
      <c r="H133" s="3" t="s">
        <v>32</v>
      </c>
      <c r="I133" s="3" t="s">
        <v>32</v>
      </c>
      <c r="J133" s="3" t="s">
        <v>32</v>
      </c>
      <c r="K133" s="6" t="n">
        <v>0</v>
      </c>
      <c r="L133" s="3" t="n">
        <v>554768</v>
      </c>
      <c r="M133" s="3" t="n">
        <v>1910000</v>
      </c>
      <c r="N133" s="3" t="n">
        <v>0.29045445026178</v>
      </c>
      <c r="O133" s="6" t="n">
        <v>0</v>
      </c>
      <c r="P133" s="6" t="n">
        <v>2</v>
      </c>
      <c r="Q133" s="7" t="s">
        <v>347</v>
      </c>
      <c r="R133" s="17" t="n">
        <v>0</v>
      </c>
      <c r="S133" s="16" t="s">
        <v>446</v>
      </c>
      <c r="T133" s="6" t="n">
        <f aca="false">K133+O133+P133+R133</f>
        <v>2</v>
      </c>
    </row>
    <row r="134" customFormat="false" ht="12.75" hidden="false" customHeight="false" outlineLevel="0" collapsed="false">
      <c r="A134" s="1" t="s">
        <v>443</v>
      </c>
      <c r="B134" s="1" t="s">
        <v>130</v>
      </c>
      <c r="C134" s="2" t="s">
        <v>447</v>
      </c>
      <c r="E134" s="3" t="n">
        <v>1</v>
      </c>
      <c r="F134" s="4" t="s">
        <v>445</v>
      </c>
      <c r="G134" s="5" t="s">
        <v>233</v>
      </c>
      <c r="H134" s="3" t="s">
        <v>32</v>
      </c>
      <c r="I134" s="3" t="s">
        <v>32</v>
      </c>
      <c r="J134" s="3" t="s">
        <v>32</v>
      </c>
      <c r="K134" s="6" t="n">
        <v>0</v>
      </c>
      <c r="L134" s="3" t="n">
        <v>304987</v>
      </c>
      <c r="M134" s="3" t="n">
        <v>1790000</v>
      </c>
      <c r="N134" s="3" t="n">
        <v>0.170383798882682</v>
      </c>
      <c r="O134" s="6" t="n">
        <v>0</v>
      </c>
      <c r="P134" s="17" t="n">
        <v>2</v>
      </c>
      <c r="Q134" s="16" t="s">
        <v>347</v>
      </c>
      <c r="R134" s="17" t="n">
        <v>0</v>
      </c>
      <c r="S134" s="16" t="s">
        <v>348</v>
      </c>
      <c r="T134" s="6" t="n">
        <f aca="false">K134+O134+P134+R134</f>
        <v>2</v>
      </c>
    </row>
    <row r="135" customFormat="false" ht="12.75" hidden="false" customHeight="false" outlineLevel="0" collapsed="false">
      <c r="A135" s="1" t="s">
        <v>443</v>
      </c>
      <c r="B135" s="1" t="s">
        <v>21</v>
      </c>
      <c r="C135" s="2" t="s">
        <v>448</v>
      </c>
      <c r="E135" s="3" t="n">
        <v>1</v>
      </c>
      <c r="F135" s="4" t="s">
        <v>445</v>
      </c>
      <c r="G135" s="5" t="s">
        <v>97</v>
      </c>
      <c r="H135" s="3" t="s">
        <v>32</v>
      </c>
      <c r="I135" s="3" t="s">
        <v>32</v>
      </c>
      <c r="J135" s="3" t="s">
        <v>32</v>
      </c>
      <c r="K135" s="6" t="n">
        <v>0</v>
      </c>
      <c r="L135" s="3" t="n">
        <v>508025</v>
      </c>
      <c r="M135" s="3" t="n">
        <v>1740000</v>
      </c>
      <c r="N135" s="3" t="n">
        <v>0.291968390804598</v>
      </c>
      <c r="O135" s="6" t="n">
        <v>0</v>
      </c>
      <c r="P135" s="6" t="n">
        <v>2</v>
      </c>
      <c r="Q135" s="7" t="s">
        <v>347</v>
      </c>
      <c r="R135" s="6" t="n">
        <v>0</v>
      </c>
      <c r="S135" s="16" t="s">
        <v>348</v>
      </c>
      <c r="T135" s="6" t="n">
        <f aca="false">K135+O135+P135+R135</f>
        <v>2</v>
      </c>
    </row>
    <row r="136" customFormat="false" ht="12.75" hidden="false" customHeight="false" outlineLevel="0" collapsed="false">
      <c r="A136" s="1" t="s">
        <v>222</v>
      </c>
      <c r="B136" s="1" t="s">
        <v>86</v>
      </c>
      <c r="C136" s="2" t="s">
        <v>449</v>
      </c>
      <c r="E136" s="3" t="n">
        <v>1</v>
      </c>
      <c r="F136" s="4" t="s">
        <v>224</v>
      </c>
      <c r="G136" s="5" t="s">
        <v>450</v>
      </c>
      <c r="H136" s="3" t="s">
        <v>32</v>
      </c>
      <c r="I136" s="3" t="s">
        <v>32</v>
      </c>
      <c r="J136" s="3" t="s">
        <v>25</v>
      </c>
      <c r="K136" s="6" t="n">
        <v>1</v>
      </c>
      <c r="L136" s="3" t="n">
        <v>204020</v>
      </c>
      <c r="M136" s="3" t="n">
        <v>12420000</v>
      </c>
      <c r="N136" s="3" t="n">
        <v>0.016426731078905</v>
      </c>
      <c r="O136" s="6" t="n">
        <v>0</v>
      </c>
      <c r="P136" s="6" t="n">
        <v>0</v>
      </c>
      <c r="R136" s="6" t="n">
        <v>1</v>
      </c>
      <c r="S136" s="16" t="s">
        <v>451</v>
      </c>
      <c r="T136" s="6" t="n">
        <f aca="false">K136+O136+P136+R136</f>
        <v>2</v>
      </c>
    </row>
    <row r="137" customFormat="false" ht="12.75" hidden="false" customHeight="false" outlineLevel="0" collapsed="false">
      <c r="A137" s="1" t="s">
        <v>228</v>
      </c>
      <c r="B137" s="1" t="s">
        <v>42</v>
      </c>
      <c r="C137" s="2" t="s">
        <v>452</v>
      </c>
      <c r="E137" s="3" t="n">
        <v>1</v>
      </c>
      <c r="F137" s="4" t="s">
        <v>230</v>
      </c>
      <c r="G137" s="5" t="s">
        <v>45</v>
      </c>
      <c r="H137" s="3" t="s">
        <v>32</v>
      </c>
      <c r="I137" s="3" t="s">
        <v>32</v>
      </c>
      <c r="J137" s="3" t="s">
        <v>25</v>
      </c>
      <c r="K137" s="6" t="n">
        <v>1</v>
      </c>
      <c r="L137" s="3" t="n">
        <v>568090</v>
      </c>
      <c r="M137" s="3" t="n">
        <v>2060000</v>
      </c>
      <c r="N137" s="3" t="n">
        <v>0.275771844660194</v>
      </c>
      <c r="O137" s="6" t="n">
        <v>0</v>
      </c>
      <c r="P137" s="6" t="n">
        <v>0</v>
      </c>
      <c r="R137" s="6" t="n">
        <v>1</v>
      </c>
      <c r="S137" s="16" t="s">
        <v>451</v>
      </c>
      <c r="T137" s="6" t="n">
        <f aca="false">K137+O137+P137+R137</f>
        <v>2</v>
      </c>
    </row>
    <row r="138" customFormat="false" ht="12.75" hidden="false" customHeight="false" outlineLevel="0" collapsed="false">
      <c r="A138" s="1" t="s">
        <v>228</v>
      </c>
      <c r="B138" s="1" t="s">
        <v>130</v>
      </c>
      <c r="C138" s="2" t="s">
        <v>453</v>
      </c>
      <c r="E138" s="3" t="n">
        <v>1</v>
      </c>
      <c r="F138" s="4" t="s">
        <v>230</v>
      </c>
      <c r="G138" s="5" t="s">
        <v>233</v>
      </c>
      <c r="H138" s="3" t="s">
        <v>32</v>
      </c>
      <c r="I138" s="3" t="s">
        <v>32</v>
      </c>
      <c r="J138" s="3" t="s">
        <v>25</v>
      </c>
      <c r="K138" s="6" t="n">
        <v>1</v>
      </c>
      <c r="L138" s="3" t="n">
        <v>295073</v>
      </c>
      <c r="M138" s="3" t="n">
        <v>4370000</v>
      </c>
      <c r="N138" s="3" t="n">
        <v>0.0675224256292906</v>
      </c>
      <c r="O138" s="6" t="n">
        <v>0</v>
      </c>
      <c r="P138" s="6" t="n">
        <v>0</v>
      </c>
      <c r="R138" s="17" t="n">
        <v>1</v>
      </c>
      <c r="S138" s="16" t="s">
        <v>227</v>
      </c>
      <c r="T138" s="6" t="n">
        <f aca="false">K138+O138+P138+R138</f>
        <v>2</v>
      </c>
    </row>
    <row r="139" customFormat="false" ht="12.75" hidden="false" customHeight="false" outlineLevel="0" collapsed="false">
      <c r="A139" s="1" t="s">
        <v>228</v>
      </c>
      <c r="B139" s="1" t="s">
        <v>21</v>
      </c>
      <c r="C139" s="2" t="s">
        <v>454</v>
      </c>
      <c r="E139" s="3" t="n">
        <v>1</v>
      </c>
      <c r="F139" s="4" t="s">
        <v>230</v>
      </c>
      <c r="G139" s="5" t="s">
        <v>175</v>
      </c>
      <c r="H139" s="3" t="s">
        <v>32</v>
      </c>
      <c r="I139" s="3" t="s">
        <v>32</v>
      </c>
      <c r="J139" s="3" t="s">
        <v>25</v>
      </c>
      <c r="K139" s="6" t="n">
        <v>1</v>
      </c>
      <c r="L139" s="3" t="n">
        <v>646614</v>
      </c>
      <c r="M139" s="3" t="n">
        <v>1980000</v>
      </c>
      <c r="N139" s="3" t="n">
        <v>0.326572727272727</v>
      </c>
      <c r="O139" s="6" t="n">
        <v>0</v>
      </c>
      <c r="P139" s="17" t="n">
        <v>0</v>
      </c>
      <c r="Q139" s="16"/>
      <c r="R139" s="17" t="n">
        <v>1</v>
      </c>
      <c r="S139" s="16" t="s">
        <v>227</v>
      </c>
      <c r="T139" s="6" t="n">
        <f aca="false">K139+O139+P139+R139</f>
        <v>2</v>
      </c>
    </row>
    <row r="140" customFormat="false" ht="12.75" hidden="false" customHeight="false" outlineLevel="0" collapsed="false">
      <c r="A140" s="1" t="s">
        <v>349</v>
      </c>
      <c r="B140" s="1" t="s">
        <v>130</v>
      </c>
      <c r="C140" s="2" t="s">
        <v>455</v>
      </c>
      <c r="D140" s="3" t="s">
        <v>36</v>
      </c>
      <c r="E140" s="3" t="n">
        <v>1</v>
      </c>
      <c r="F140" s="4" t="s">
        <v>351</v>
      </c>
      <c r="G140" s="5" t="s">
        <v>456</v>
      </c>
      <c r="H140" s="3" t="s">
        <v>32</v>
      </c>
      <c r="I140" s="3" t="s">
        <v>32</v>
      </c>
      <c r="J140" s="3" t="s">
        <v>25</v>
      </c>
      <c r="K140" s="6" t="n">
        <v>1</v>
      </c>
      <c r="L140" s="3" t="n">
        <v>277903</v>
      </c>
      <c r="M140" s="3" t="n">
        <v>5760000</v>
      </c>
      <c r="N140" s="3" t="n">
        <v>0.0482470486111111</v>
      </c>
      <c r="O140" s="6" t="n">
        <v>0</v>
      </c>
      <c r="P140" s="6" t="n">
        <v>0</v>
      </c>
      <c r="R140" s="6" t="n">
        <v>1</v>
      </c>
      <c r="S140" s="7" t="s">
        <v>451</v>
      </c>
      <c r="T140" s="6" t="n">
        <f aca="false">K140+O140+P140+R140</f>
        <v>2</v>
      </c>
    </row>
    <row r="141" customFormat="false" ht="12.75" hidden="false" customHeight="false" outlineLevel="0" collapsed="false">
      <c r="A141" s="1" t="s">
        <v>349</v>
      </c>
      <c r="B141" s="1" t="s">
        <v>21</v>
      </c>
      <c r="C141" s="2" t="s">
        <v>457</v>
      </c>
      <c r="D141" s="3" t="s">
        <v>36</v>
      </c>
      <c r="E141" s="3" t="n">
        <v>1</v>
      </c>
      <c r="F141" s="4" t="s">
        <v>351</v>
      </c>
      <c r="G141" s="5" t="s">
        <v>458</v>
      </c>
      <c r="H141" s="3" t="s">
        <v>32</v>
      </c>
      <c r="I141" s="15" t="s">
        <v>32</v>
      </c>
      <c r="J141" s="3" t="s">
        <v>32</v>
      </c>
      <c r="K141" s="6" t="n">
        <v>0</v>
      </c>
      <c r="L141" s="3" t="n">
        <v>441581</v>
      </c>
      <c r="M141" s="3" t="n">
        <v>1280000</v>
      </c>
      <c r="N141" s="3" t="n">
        <v>0.34498515625</v>
      </c>
      <c r="O141" s="6" t="n">
        <v>1</v>
      </c>
      <c r="P141" s="6" t="n">
        <v>0</v>
      </c>
      <c r="R141" s="6" t="n">
        <v>1</v>
      </c>
      <c r="S141" s="7" t="s">
        <v>227</v>
      </c>
      <c r="T141" s="6" t="n">
        <f aca="false">K141+O141+P141+R141</f>
        <v>2</v>
      </c>
    </row>
    <row r="142" customFormat="false" ht="12.75" hidden="false" customHeight="false" outlineLevel="0" collapsed="false">
      <c r="A142" s="1" t="s">
        <v>99</v>
      </c>
      <c r="B142" s="1" t="s">
        <v>42</v>
      </c>
      <c r="C142" s="2" t="s">
        <v>459</v>
      </c>
      <c r="D142" s="3" t="s">
        <v>36</v>
      </c>
      <c r="E142" s="3" t="n">
        <v>1</v>
      </c>
      <c r="F142" s="4" t="s">
        <v>101</v>
      </c>
      <c r="G142" s="5" t="s">
        <v>460</v>
      </c>
      <c r="H142" s="3" t="s">
        <v>32</v>
      </c>
      <c r="I142" s="3" t="s">
        <v>25</v>
      </c>
      <c r="J142" s="3" t="s">
        <v>25</v>
      </c>
      <c r="K142" s="6" t="n">
        <v>1</v>
      </c>
      <c r="L142" s="3" t="n">
        <v>530119</v>
      </c>
      <c r="M142" s="3" t="n">
        <v>2270000</v>
      </c>
      <c r="N142" s="3" t="n">
        <v>0.233532599118943</v>
      </c>
      <c r="O142" s="6" t="n">
        <v>0</v>
      </c>
      <c r="P142" s="6" t="n">
        <v>0</v>
      </c>
      <c r="R142" s="17" t="n">
        <v>1</v>
      </c>
      <c r="S142" s="16" t="s">
        <v>104</v>
      </c>
      <c r="T142" s="6" t="n">
        <f aca="false">K142+O142+P142+R142</f>
        <v>2</v>
      </c>
    </row>
    <row r="143" customFormat="false" ht="12.75" hidden="false" customHeight="false" outlineLevel="0" collapsed="false">
      <c r="A143" s="1" t="s">
        <v>359</v>
      </c>
      <c r="B143" s="1" t="s">
        <v>130</v>
      </c>
      <c r="C143" s="2" t="s">
        <v>461</v>
      </c>
      <c r="E143" s="3" t="n">
        <v>1</v>
      </c>
      <c r="F143" s="4" t="s">
        <v>361</v>
      </c>
      <c r="G143" s="5" t="s">
        <v>462</v>
      </c>
      <c r="H143" s="15" t="s">
        <v>32</v>
      </c>
      <c r="I143" s="15" t="s">
        <v>32</v>
      </c>
      <c r="J143" s="15" t="s">
        <v>25</v>
      </c>
      <c r="K143" s="6" t="n">
        <v>1</v>
      </c>
      <c r="L143" s="3" t="n">
        <v>197104</v>
      </c>
      <c r="M143" s="3" t="n">
        <v>710000</v>
      </c>
      <c r="N143" s="3" t="n">
        <v>0.277611267605634</v>
      </c>
      <c r="O143" s="6" t="n">
        <v>0</v>
      </c>
      <c r="P143" s="6" t="n">
        <v>0</v>
      </c>
      <c r="R143" s="17" t="n">
        <v>1</v>
      </c>
      <c r="S143" s="16" t="s">
        <v>225</v>
      </c>
      <c r="T143" s="6" t="n">
        <f aca="false">K143+O143+P143+R143</f>
        <v>2</v>
      </c>
    </row>
    <row r="144" customFormat="false" ht="12.75" hidden="false" customHeight="false" outlineLevel="0" collapsed="false">
      <c r="A144" s="1" t="s">
        <v>463</v>
      </c>
      <c r="B144" s="1" t="s">
        <v>21</v>
      </c>
      <c r="C144" s="2" t="s">
        <v>464</v>
      </c>
      <c r="D144" s="3" t="s">
        <v>36</v>
      </c>
      <c r="E144" s="3" t="n">
        <v>1</v>
      </c>
      <c r="F144" s="4" t="s">
        <v>465</v>
      </c>
      <c r="G144" s="14" t="s">
        <v>24</v>
      </c>
      <c r="H144" s="3" t="s">
        <v>32</v>
      </c>
      <c r="I144" s="3" t="s">
        <v>25</v>
      </c>
      <c r="J144" s="3" t="s">
        <v>25</v>
      </c>
      <c r="K144" s="6" t="n">
        <v>1</v>
      </c>
      <c r="L144" s="3" t="n">
        <v>8983</v>
      </c>
      <c r="M144" s="3" t="n">
        <v>230000</v>
      </c>
      <c r="N144" s="3" t="n">
        <v>0.0390565217391304</v>
      </c>
      <c r="O144" s="6" t="n">
        <v>0</v>
      </c>
      <c r="P144" s="6" t="n">
        <v>0</v>
      </c>
      <c r="R144" s="6" t="n">
        <v>0</v>
      </c>
      <c r="S144" s="7" t="s">
        <v>466</v>
      </c>
      <c r="T144" s="6" t="n">
        <f aca="false">K144+O144+P144+R144</f>
        <v>1</v>
      </c>
    </row>
    <row r="145" customFormat="false" ht="12.75" hidden="false" customHeight="false" outlineLevel="0" collapsed="false">
      <c r="A145" s="1" t="s">
        <v>467</v>
      </c>
      <c r="B145" s="1" t="s">
        <v>21</v>
      </c>
      <c r="C145" s="2" t="s">
        <v>468</v>
      </c>
      <c r="E145" s="3" t="n">
        <v>1</v>
      </c>
      <c r="F145" s="4" t="s">
        <v>469</v>
      </c>
      <c r="G145" s="14" t="s">
        <v>24</v>
      </c>
      <c r="H145" s="3" t="s">
        <v>32</v>
      </c>
      <c r="I145" s="3" t="s">
        <v>32</v>
      </c>
      <c r="J145" s="3" t="s">
        <v>32</v>
      </c>
      <c r="K145" s="6" t="n">
        <v>0</v>
      </c>
      <c r="L145" s="3" t="n">
        <v>37948</v>
      </c>
      <c r="M145" s="3" t="n">
        <v>140000</v>
      </c>
      <c r="N145" s="3" t="n">
        <v>0.271057142857143</v>
      </c>
      <c r="O145" s="6" t="n">
        <v>0</v>
      </c>
      <c r="P145" s="6" t="n">
        <v>0</v>
      </c>
      <c r="R145" s="6" t="n">
        <v>1</v>
      </c>
      <c r="S145" s="7" t="s">
        <v>470</v>
      </c>
      <c r="T145" s="6" t="n">
        <f aca="false">K145+O145+P145+R145</f>
        <v>1</v>
      </c>
    </row>
    <row r="146" customFormat="false" ht="12.75" hidden="false" customHeight="false" outlineLevel="0" collapsed="false">
      <c r="A146" s="1" t="s">
        <v>132</v>
      </c>
      <c r="B146" s="1" t="s">
        <v>21</v>
      </c>
      <c r="C146" s="2" t="s">
        <v>471</v>
      </c>
      <c r="E146" s="3" t="n">
        <v>1</v>
      </c>
      <c r="F146" s="4" t="s">
        <v>134</v>
      </c>
      <c r="G146" s="5" t="s">
        <v>92</v>
      </c>
      <c r="H146" s="3" t="s">
        <v>32</v>
      </c>
      <c r="I146" s="3" t="s">
        <v>25</v>
      </c>
      <c r="J146" s="3" t="s">
        <v>25</v>
      </c>
      <c r="K146" s="6" t="n">
        <v>1</v>
      </c>
      <c r="L146" s="3" t="n">
        <v>118335</v>
      </c>
      <c r="M146" s="3" t="n">
        <v>380000</v>
      </c>
      <c r="N146" s="3" t="n">
        <v>0.311407894736842</v>
      </c>
      <c r="O146" s="6" t="n">
        <v>0</v>
      </c>
      <c r="P146" s="6" t="n">
        <v>0</v>
      </c>
      <c r="Q146" s="16"/>
      <c r="R146" s="17" t="n">
        <v>0</v>
      </c>
      <c r="S146" s="16" t="s">
        <v>472</v>
      </c>
      <c r="T146" s="6" t="n">
        <f aca="false">K146+O146+P146+R146</f>
        <v>1</v>
      </c>
    </row>
    <row r="147" customFormat="false" ht="12.75" hidden="false" customHeight="false" outlineLevel="0" collapsed="false">
      <c r="A147" s="1" t="s">
        <v>269</v>
      </c>
      <c r="B147" s="1" t="s">
        <v>42</v>
      </c>
      <c r="C147" s="2" t="s">
        <v>473</v>
      </c>
      <c r="E147" s="3" t="n">
        <v>1</v>
      </c>
      <c r="F147" s="4" t="s">
        <v>271</v>
      </c>
      <c r="G147" s="5" t="s">
        <v>45</v>
      </c>
      <c r="H147" s="3" t="s">
        <v>32</v>
      </c>
      <c r="I147" s="3" t="s">
        <v>25</v>
      </c>
      <c r="J147" s="15" t="s">
        <v>25</v>
      </c>
      <c r="K147" s="6" t="n">
        <v>1</v>
      </c>
      <c r="L147" s="3" t="n">
        <v>91312</v>
      </c>
      <c r="M147" s="3" t="n">
        <v>580000</v>
      </c>
      <c r="N147" s="3" t="n">
        <v>0.157434482758621</v>
      </c>
      <c r="O147" s="6" t="n">
        <v>0</v>
      </c>
      <c r="P147" s="6" t="n">
        <v>0</v>
      </c>
      <c r="Q147" s="16"/>
      <c r="R147" s="17" t="n">
        <v>0</v>
      </c>
      <c r="S147" s="16" t="s">
        <v>389</v>
      </c>
      <c r="T147" s="6" t="n">
        <f aca="false">K147+O147+P147+R147</f>
        <v>1</v>
      </c>
    </row>
    <row r="148" customFormat="false" ht="12.75" hidden="false" customHeight="false" outlineLevel="0" collapsed="false">
      <c r="A148" s="1" t="s">
        <v>269</v>
      </c>
      <c r="B148" s="1" t="s">
        <v>86</v>
      </c>
      <c r="C148" s="2" t="s">
        <v>474</v>
      </c>
      <c r="E148" s="3" t="n">
        <v>1</v>
      </c>
      <c r="F148" s="4" t="s">
        <v>271</v>
      </c>
      <c r="G148" s="5" t="s">
        <v>89</v>
      </c>
      <c r="H148" s="3" t="s">
        <v>32</v>
      </c>
      <c r="I148" s="3" t="s">
        <v>25</v>
      </c>
      <c r="J148" s="3" t="s">
        <v>25</v>
      </c>
      <c r="K148" s="6" t="n">
        <v>1</v>
      </c>
      <c r="L148" s="3" t="n">
        <v>166330</v>
      </c>
      <c r="M148" s="3" t="n">
        <v>2160000</v>
      </c>
      <c r="N148" s="3" t="n">
        <v>0.0770046296296296</v>
      </c>
      <c r="O148" s="6" t="n">
        <v>0</v>
      </c>
      <c r="P148" s="6" t="n">
        <v>0</v>
      </c>
      <c r="Q148" s="16"/>
      <c r="R148" s="6" t="n">
        <v>0</v>
      </c>
      <c r="S148" s="7" t="s">
        <v>475</v>
      </c>
      <c r="T148" s="6" t="n">
        <f aca="false">K148+O148+P148+R148</f>
        <v>1</v>
      </c>
    </row>
    <row r="149" customFormat="false" ht="12.75" hidden="false" customHeight="false" outlineLevel="0" collapsed="false">
      <c r="A149" s="1" t="s">
        <v>273</v>
      </c>
      <c r="B149" s="1" t="s">
        <v>130</v>
      </c>
      <c r="C149" s="2" t="s">
        <v>476</v>
      </c>
      <c r="E149" s="3" t="n">
        <v>1</v>
      </c>
      <c r="F149" s="4" t="s">
        <v>275</v>
      </c>
      <c r="G149" s="5" t="s">
        <v>89</v>
      </c>
      <c r="H149" s="3" t="s">
        <v>32</v>
      </c>
      <c r="I149" s="3" t="s">
        <v>32</v>
      </c>
      <c r="J149" s="3" t="s">
        <v>25</v>
      </c>
      <c r="K149" s="6" t="n">
        <v>1</v>
      </c>
      <c r="L149" s="3" t="n">
        <v>80000</v>
      </c>
      <c r="M149" s="3" t="n">
        <v>3400000</v>
      </c>
      <c r="N149" s="3" t="n">
        <v>0.0235294117647059</v>
      </c>
      <c r="O149" s="6" t="n">
        <v>0</v>
      </c>
      <c r="P149" s="6" t="n">
        <v>0</v>
      </c>
      <c r="R149" s="6" t="n">
        <v>0</v>
      </c>
      <c r="S149" s="7" t="s">
        <v>389</v>
      </c>
      <c r="T149" s="6" t="n">
        <f aca="false">K149+O149+P149+R149</f>
        <v>1</v>
      </c>
    </row>
    <row r="150" customFormat="false" ht="12.75" hidden="false" customHeight="false" outlineLevel="0" collapsed="false">
      <c r="A150" s="1" t="s">
        <v>273</v>
      </c>
      <c r="B150" s="1" t="s">
        <v>21</v>
      </c>
      <c r="C150" s="2" t="s">
        <v>477</v>
      </c>
      <c r="E150" s="3" t="n">
        <v>1</v>
      </c>
      <c r="F150" s="4" t="s">
        <v>275</v>
      </c>
      <c r="G150" s="5" t="s">
        <v>145</v>
      </c>
      <c r="H150" s="3" t="s">
        <v>32</v>
      </c>
      <c r="I150" s="3" t="s">
        <v>32</v>
      </c>
      <c r="J150" s="3" t="s">
        <v>25</v>
      </c>
      <c r="K150" s="6" t="n">
        <v>1</v>
      </c>
      <c r="L150" s="3" t="n">
        <v>118075</v>
      </c>
      <c r="M150" s="3" t="n">
        <v>820000</v>
      </c>
      <c r="N150" s="3" t="n">
        <v>0.143993902439024</v>
      </c>
      <c r="O150" s="6" t="n">
        <v>0</v>
      </c>
      <c r="P150" s="6" t="n">
        <v>0</v>
      </c>
      <c r="R150" s="17" t="n">
        <v>0</v>
      </c>
      <c r="S150" s="7" t="s">
        <v>478</v>
      </c>
      <c r="T150" s="6" t="n">
        <f aca="false">K150+O150+P150+R150</f>
        <v>1</v>
      </c>
    </row>
    <row r="151" customFormat="false" ht="12.75" hidden="false" customHeight="false" outlineLevel="0" collapsed="false">
      <c r="A151" s="1" t="s">
        <v>479</v>
      </c>
      <c r="B151" s="1" t="s">
        <v>42</v>
      </c>
      <c r="C151" s="2" t="s">
        <v>480</v>
      </c>
      <c r="E151" s="3" t="n">
        <v>1</v>
      </c>
      <c r="F151" s="4" t="s">
        <v>481</v>
      </c>
      <c r="G151" s="5" t="s">
        <v>89</v>
      </c>
      <c r="H151" s="3" t="s">
        <v>32</v>
      </c>
      <c r="I151" s="3" t="s">
        <v>32</v>
      </c>
      <c r="J151" s="3" t="s">
        <v>25</v>
      </c>
      <c r="K151" s="6" t="n">
        <v>1</v>
      </c>
      <c r="L151" s="3" t="n">
        <v>96668</v>
      </c>
      <c r="M151" s="3" t="n">
        <v>1670000</v>
      </c>
      <c r="N151" s="3" t="n">
        <v>0.0578850299401198</v>
      </c>
      <c r="O151" s="6" t="n">
        <v>0</v>
      </c>
      <c r="P151" s="6" t="n">
        <v>0</v>
      </c>
      <c r="R151" s="17" t="n">
        <v>0</v>
      </c>
      <c r="S151" s="7" t="s">
        <v>141</v>
      </c>
      <c r="T151" s="6" t="n">
        <f aca="false">K151+O151+P151+R151</f>
        <v>1</v>
      </c>
    </row>
    <row r="152" customFormat="false" ht="12.75" hidden="false" customHeight="false" outlineLevel="0" collapsed="false">
      <c r="A152" s="1" t="s">
        <v>142</v>
      </c>
      <c r="B152" s="1" t="s">
        <v>42</v>
      </c>
      <c r="C152" s="2" t="s">
        <v>482</v>
      </c>
      <c r="E152" s="3" t="n">
        <v>1</v>
      </c>
      <c r="F152" s="4" t="s">
        <v>144</v>
      </c>
      <c r="G152" s="5" t="s">
        <v>89</v>
      </c>
      <c r="H152" s="3" t="s">
        <v>32</v>
      </c>
      <c r="I152" s="3" t="s">
        <v>32</v>
      </c>
      <c r="J152" s="3" t="s">
        <v>32</v>
      </c>
      <c r="K152" s="6" t="n">
        <v>0</v>
      </c>
      <c r="L152" s="3" t="n">
        <v>96090</v>
      </c>
      <c r="M152" s="3" t="n">
        <v>180000</v>
      </c>
      <c r="N152" s="3" t="n">
        <v>0.533833333333333</v>
      </c>
      <c r="O152" s="6" t="n">
        <v>1</v>
      </c>
      <c r="P152" s="6" t="n">
        <v>0</v>
      </c>
      <c r="R152" s="17" t="n">
        <v>0</v>
      </c>
      <c r="S152" s="7" t="s">
        <v>483</v>
      </c>
      <c r="T152" s="6" t="n">
        <f aca="false">K152+O152+P152+R152</f>
        <v>1</v>
      </c>
    </row>
    <row r="153" customFormat="false" ht="12.75" hidden="false" customHeight="false" outlineLevel="0" collapsed="false">
      <c r="A153" s="1" t="s">
        <v>484</v>
      </c>
      <c r="B153" s="1" t="s">
        <v>42</v>
      </c>
      <c r="C153" s="2" t="s">
        <v>485</v>
      </c>
      <c r="E153" s="3" t="n">
        <v>1</v>
      </c>
      <c r="F153" s="4" t="s">
        <v>486</v>
      </c>
      <c r="G153" s="5" t="s">
        <v>45</v>
      </c>
      <c r="H153" s="3" t="s">
        <v>32</v>
      </c>
      <c r="I153" s="3" t="s">
        <v>32</v>
      </c>
      <c r="J153" s="3" t="s">
        <v>32</v>
      </c>
      <c r="K153" s="6" t="n">
        <v>0</v>
      </c>
      <c r="L153" s="3" t="n">
        <v>555045</v>
      </c>
      <c r="M153" s="3" t="n">
        <v>2730000</v>
      </c>
      <c r="N153" s="3" t="n">
        <v>0.203313186813187</v>
      </c>
      <c r="O153" s="6" t="n">
        <v>0</v>
      </c>
      <c r="P153" s="6" t="n">
        <v>0</v>
      </c>
      <c r="R153" s="17" t="n">
        <v>1</v>
      </c>
      <c r="S153" s="7" t="s">
        <v>487</v>
      </c>
      <c r="T153" s="6" t="n">
        <f aca="false">K153+O153+P153+R153</f>
        <v>1</v>
      </c>
    </row>
    <row r="154" customFormat="false" ht="12.75" hidden="false" customHeight="false" outlineLevel="0" collapsed="false">
      <c r="A154" s="1" t="s">
        <v>484</v>
      </c>
      <c r="B154" s="1" t="s">
        <v>130</v>
      </c>
      <c r="C154" s="2" t="s">
        <v>488</v>
      </c>
      <c r="E154" s="3" t="n">
        <v>1</v>
      </c>
      <c r="F154" s="4" t="s">
        <v>486</v>
      </c>
      <c r="G154" s="5" t="s">
        <v>312</v>
      </c>
      <c r="H154" s="3" t="s">
        <v>32</v>
      </c>
      <c r="I154" s="3" t="s">
        <v>32</v>
      </c>
      <c r="J154" s="3" t="s">
        <v>32</v>
      </c>
      <c r="K154" s="6" t="n">
        <v>0</v>
      </c>
      <c r="L154" s="3" t="n">
        <v>20000</v>
      </c>
      <c r="M154" s="3" t="n">
        <v>250000</v>
      </c>
      <c r="N154" s="3" t="n">
        <v>0.08</v>
      </c>
      <c r="O154" s="6" t="n">
        <v>0</v>
      </c>
      <c r="P154" s="6" t="n">
        <v>0</v>
      </c>
      <c r="R154" s="17" t="n">
        <v>1</v>
      </c>
      <c r="S154" s="16" t="s">
        <v>489</v>
      </c>
      <c r="T154" s="6" t="n">
        <f aca="false">K154+O154+P154+R154</f>
        <v>1</v>
      </c>
    </row>
    <row r="155" customFormat="false" ht="12.75" hidden="false" customHeight="false" outlineLevel="0" collapsed="false">
      <c r="A155" s="1" t="s">
        <v>490</v>
      </c>
      <c r="B155" s="1" t="s">
        <v>42</v>
      </c>
      <c r="C155" s="2" t="s">
        <v>491</v>
      </c>
      <c r="E155" s="3" t="n">
        <v>1</v>
      </c>
      <c r="F155" s="4" t="s">
        <v>492</v>
      </c>
      <c r="G155" s="5" t="s">
        <v>45</v>
      </c>
      <c r="H155" s="3" t="s">
        <v>32</v>
      </c>
      <c r="I155" s="3" t="s">
        <v>32</v>
      </c>
      <c r="J155" s="3" t="s">
        <v>32</v>
      </c>
      <c r="K155" s="6" t="n">
        <v>0</v>
      </c>
      <c r="L155" s="3" t="n">
        <v>246558</v>
      </c>
      <c r="M155" s="3" t="n">
        <v>1690000</v>
      </c>
      <c r="N155" s="3" t="n">
        <v>0.145892307692308</v>
      </c>
      <c r="O155" s="6" t="n">
        <v>0</v>
      </c>
      <c r="P155" s="6" t="n">
        <v>0</v>
      </c>
      <c r="R155" s="17" t="n">
        <v>1</v>
      </c>
      <c r="S155" s="16" t="s">
        <v>493</v>
      </c>
      <c r="T155" s="6" t="n">
        <f aca="false">K155+O155+P155+R155</f>
        <v>1</v>
      </c>
    </row>
    <row r="156" customFormat="false" ht="12.75" hidden="false" customHeight="false" outlineLevel="0" collapsed="false">
      <c r="A156" s="1" t="s">
        <v>80</v>
      </c>
      <c r="B156" s="1" t="s">
        <v>42</v>
      </c>
      <c r="C156" s="2" t="s">
        <v>494</v>
      </c>
      <c r="E156" s="3" t="n">
        <v>1</v>
      </c>
      <c r="F156" s="4" t="s">
        <v>82</v>
      </c>
      <c r="G156" s="5" t="s">
        <v>45</v>
      </c>
      <c r="H156" s="3" t="s">
        <v>32</v>
      </c>
      <c r="I156" s="3" t="s">
        <v>32</v>
      </c>
      <c r="J156" s="3" t="s">
        <v>32</v>
      </c>
      <c r="K156" s="6" t="n">
        <v>0</v>
      </c>
      <c r="L156" s="3" t="n">
        <v>59967</v>
      </c>
      <c r="M156" s="3" t="n">
        <v>970000</v>
      </c>
      <c r="N156" s="3" t="n">
        <v>0.0618216494845361</v>
      </c>
      <c r="O156" s="6" t="n">
        <v>0</v>
      </c>
      <c r="P156" s="6" t="n">
        <v>0</v>
      </c>
      <c r="R156" s="6" t="n">
        <v>1</v>
      </c>
      <c r="S156" s="7" t="s">
        <v>495</v>
      </c>
      <c r="T156" s="6" t="n">
        <f aca="false">K156+O156+P156+R156</f>
        <v>1</v>
      </c>
    </row>
    <row r="157" customFormat="false" ht="12.75" hidden="false" customHeight="false" outlineLevel="0" collapsed="false">
      <c r="A157" s="1" t="s">
        <v>408</v>
      </c>
      <c r="B157" s="1" t="s">
        <v>42</v>
      </c>
      <c r="C157" s="2" t="s">
        <v>496</v>
      </c>
      <c r="E157" s="3" t="n">
        <v>1</v>
      </c>
      <c r="F157" s="4" t="s">
        <v>410</v>
      </c>
      <c r="G157" s="5" t="s">
        <v>330</v>
      </c>
      <c r="H157" s="3" t="s">
        <v>32</v>
      </c>
      <c r="I157" s="3" t="s">
        <v>32</v>
      </c>
      <c r="J157" s="3" t="s">
        <v>32</v>
      </c>
      <c r="K157" s="6" t="n">
        <v>0</v>
      </c>
      <c r="L157" s="3" t="n">
        <v>157843</v>
      </c>
      <c r="M157" s="3" t="n">
        <v>700000</v>
      </c>
      <c r="N157" s="3" t="n">
        <v>0.22549</v>
      </c>
      <c r="O157" s="6" t="n">
        <v>0</v>
      </c>
      <c r="P157" s="6" t="n">
        <v>0</v>
      </c>
      <c r="R157" s="6" t="n">
        <v>1</v>
      </c>
      <c r="S157" s="7" t="s">
        <v>497</v>
      </c>
      <c r="T157" s="6" t="n">
        <f aca="false">K157+O157+P157+R157</f>
        <v>1</v>
      </c>
    </row>
    <row r="158" customFormat="false" ht="12.75" hidden="false" customHeight="false" outlineLevel="0" collapsed="false">
      <c r="A158" s="1" t="s">
        <v>408</v>
      </c>
      <c r="B158" s="1" t="s">
        <v>130</v>
      </c>
      <c r="C158" s="2" t="s">
        <v>498</v>
      </c>
      <c r="E158" s="3" t="n">
        <v>1</v>
      </c>
      <c r="F158" s="4" t="s">
        <v>410</v>
      </c>
      <c r="G158" s="5" t="s">
        <v>499</v>
      </c>
      <c r="H158" s="3" t="s">
        <v>32</v>
      </c>
      <c r="I158" s="3" t="s">
        <v>32</v>
      </c>
      <c r="J158" s="3" t="s">
        <v>32</v>
      </c>
      <c r="K158" s="6" t="n">
        <v>0</v>
      </c>
      <c r="L158" s="3" t="n">
        <v>40000</v>
      </c>
      <c r="M158" s="3" t="n">
        <v>650000</v>
      </c>
      <c r="N158" s="3" t="n">
        <v>0.0615384615384615</v>
      </c>
      <c r="O158" s="6" t="n">
        <v>0</v>
      </c>
      <c r="P158" s="6" t="n">
        <v>0</v>
      </c>
      <c r="R158" s="6" t="n">
        <v>1</v>
      </c>
      <c r="S158" s="7" t="s">
        <v>497</v>
      </c>
      <c r="T158" s="6" t="n">
        <f aca="false">K158+O158+P158+R158</f>
        <v>1</v>
      </c>
    </row>
    <row r="159" customFormat="false" ht="12.75" hidden="false" customHeight="false" outlineLevel="0" collapsed="false">
      <c r="A159" s="1" t="s">
        <v>408</v>
      </c>
      <c r="B159" s="1" t="s">
        <v>21</v>
      </c>
      <c r="C159" s="2" t="s">
        <v>500</v>
      </c>
      <c r="E159" s="3" t="n">
        <v>1</v>
      </c>
      <c r="F159" s="4" t="s">
        <v>410</v>
      </c>
      <c r="G159" s="5" t="s">
        <v>63</v>
      </c>
      <c r="H159" s="3" t="s">
        <v>32</v>
      </c>
      <c r="I159" s="3" t="s">
        <v>32</v>
      </c>
      <c r="J159" s="3" t="s">
        <v>32</v>
      </c>
      <c r="K159" s="6" t="n">
        <v>0</v>
      </c>
      <c r="L159" s="3" t="n">
        <v>223290</v>
      </c>
      <c r="M159" s="3" t="n">
        <v>1540000</v>
      </c>
      <c r="N159" s="3" t="n">
        <v>0.144993506493506</v>
      </c>
      <c r="O159" s="6" t="n">
        <v>0</v>
      </c>
      <c r="P159" s="6" t="n">
        <v>0</v>
      </c>
      <c r="R159" s="17" t="n">
        <v>1</v>
      </c>
      <c r="S159" s="16" t="s">
        <v>497</v>
      </c>
      <c r="T159" s="6" t="n">
        <f aca="false">K159+O159+P159+R159</f>
        <v>1</v>
      </c>
    </row>
    <row r="160" customFormat="false" ht="12.75" hidden="false" customHeight="false" outlineLevel="0" collapsed="false">
      <c r="A160" s="1" t="s">
        <v>501</v>
      </c>
      <c r="B160" s="1" t="s">
        <v>86</v>
      </c>
      <c r="C160" s="2" t="s">
        <v>502</v>
      </c>
      <c r="D160" s="3" t="s">
        <v>36</v>
      </c>
      <c r="E160" s="3" t="n">
        <v>1</v>
      </c>
      <c r="F160" s="4" t="s">
        <v>503</v>
      </c>
      <c r="G160" s="5" t="s">
        <v>89</v>
      </c>
      <c r="H160" s="3" t="s">
        <v>32</v>
      </c>
      <c r="I160" s="3" t="s">
        <v>25</v>
      </c>
      <c r="J160" s="3" t="s">
        <v>25</v>
      </c>
      <c r="K160" s="6" t="n">
        <v>1</v>
      </c>
      <c r="L160" s="3" t="n">
        <v>490187</v>
      </c>
      <c r="M160" s="3" t="n">
        <v>1520000</v>
      </c>
      <c r="N160" s="3" t="n">
        <v>0.322491447368421</v>
      </c>
      <c r="O160" s="6" t="n">
        <v>0</v>
      </c>
      <c r="P160" s="6" t="n">
        <v>0</v>
      </c>
      <c r="R160" s="17" t="n">
        <v>0</v>
      </c>
      <c r="S160" s="16" t="s">
        <v>504</v>
      </c>
      <c r="T160" s="6" t="n">
        <f aca="false">K160+O160+P160+R160</f>
        <v>1</v>
      </c>
    </row>
    <row r="161" customFormat="false" ht="12.75" hidden="false" customHeight="false" outlineLevel="0" collapsed="false">
      <c r="A161" s="1" t="s">
        <v>501</v>
      </c>
      <c r="B161" s="1" t="s">
        <v>42</v>
      </c>
      <c r="C161" s="2" t="s">
        <v>505</v>
      </c>
      <c r="D161" s="3" t="s">
        <v>36</v>
      </c>
      <c r="E161" s="3" t="n">
        <v>1</v>
      </c>
      <c r="F161" s="4" t="s">
        <v>503</v>
      </c>
      <c r="G161" s="5" t="s">
        <v>506</v>
      </c>
      <c r="H161" s="3" t="s">
        <v>32</v>
      </c>
      <c r="I161" s="3" t="s">
        <v>32</v>
      </c>
      <c r="J161" s="3" t="s">
        <v>25</v>
      </c>
      <c r="K161" s="6" t="n">
        <v>1</v>
      </c>
      <c r="L161" s="3" t="n">
        <v>210669</v>
      </c>
      <c r="M161" s="3" t="n">
        <v>970000</v>
      </c>
      <c r="N161" s="3" t="n">
        <v>0.217184536082474</v>
      </c>
      <c r="O161" s="6" t="n">
        <v>0</v>
      </c>
      <c r="P161" s="6" t="n">
        <v>0</v>
      </c>
      <c r="R161" s="6" t="n">
        <v>0</v>
      </c>
      <c r="S161" s="7" t="s">
        <v>507</v>
      </c>
      <c r="T161" s="6" t="n">
        <f aca="false">K161+O161+P161+R161</f>
        <v>1</v>
      </c>
    </row>
    <row r="162" customFormat="false" ht="12.75" hidden="false" customHeight="false" outlineLevel="0" collapsed="false">
      <c r="A162" s="1" t="s">
        <v>501</v>
      </c>
      <c r="B162" s="1" t="s">
        <v>130</v>
      </c>
      <c r="C162" s="2" t="s">
        <v>508</v>
      </c>
      <c r="D162" s="3" t="s">
        <v>36</v>
      </c>
      <c r="E162" s="3" t="n">
        <v>1</v>
      </c>
      <c r="F162" s="4" t="s">
        <v>503</v>
      </c>
      <c r="G162" s="5" t="s">
        <v>173</v>
      </c>
      <c r="H162" s="3" t="s">
        <v>32</v>
      </c>
      <c r="I162" s="3" t="s">
        <v>25</v>
      </c>
      <c r="J162" s="3" t="s">
        <v>25</v>
      </c>
      <c r="K162" s="6" t="n">
        <v>1</v>
      </c>
      <c r="L162" s="3" t="n">
        <v>75073</v>
      </c>
      <c r="M162" s="3" t="n">
        <v>2260000</v>
      </c>
      <c r="N162" s="3" t="n">
        <v>0.0332181415929203</v>
      </c>
      <c r="O162" s="6" t="n">
        <v>0</v>
      </c>
      <c r="P162" s="6" t="n">
        <v>0</v>
      </c>
      <c r="R162" s="17" t="n">
        <v>0</v>
      </c>
      <c r="S162" s="7" t="s">
        <v>507</v>
      </c>
      <c r="T162" s="6" t="n">
        <f aca="false">K162+O162+P162+R162</f>
        <v>1</v>
      </c>
    </row>
    <row r="163" customFormat="false" ht="12.75" hidden="false" customHeight="false" outlineLevel="0" collapsed="false">
      <c r="A163" s="1" t="s">
        <v>509</v>
      </c>
      <c r="B163" s="1" t="s">
        <v>21</v>
      </c>
      <c r="C163" s="2" t="s">
        <v>510</v>
      </c>
      <c r="E163" s="3" t="n">
        <v>1</v>
      </c>
      <c r="F163" s="4" t="s">
        <v>511</v>
      </c>
      <c r="G163" s="5" t="s">
        <v>57</v>
      </c>
      <c r="H163" s="3" t="s">
        <v>32</v>
      </c>
      <c r="I163" s="3" t="s">
        <v>32</v>
      </c>
      <c r="J163" s="3" t="s">
        <v>32</v>
      </c>
      <c r="K163" s="6" t="n">
        <v>0</v>
      </c>
      <c r="L163" s="3" t="n">
        <v>20000</v>
      </c>
      <c r="M163" s="3" t="n">
        <v>110000</v>
      </c>
      <c r="N163" s="3" t="n">
        <v>0.181818181818182</v>
      </c>
      <c r="O163" s="6" t="n">
        <v>0</v>
      </c>
      <c r="P163" s="6" t="n">
        <v>0</v>
      </c>
      <c r="R163" s="17" t="n">
        <v>1</v>
      </c>
      <c r="S163" s="16" t="s">
        <v>512</v>
      </c>
      <c r="T163" s="6" t="n">
        <f aca="false">K163+O163+P163+R163</f>
        <v>1</v>
      </c>
    </row>
    <row r="164" customFormat="false" ht="12.75" hidden="false" customHeight="false" outlineLevel="0" collapsed="false">
      <c r="A164" s="1" t="s">
        <v>431</v>
      </c>
      <c r="B164" s="1" t="s">
        <v>86</v>
      </c>
      <c r="C164" s="2" t="s">
        <v>513</v>
      </c>
      <c r="E164" s="3" t="n">
        <v>1</v>
      </c>
      <c r="F164" s="4" t="s">
        <v>433</v>
      </c>
      <c r="G164" s="5" t="s">
        <v>514</v>
      </c>
      <c r="H164" s="3" t="s">
        <v>32</v>
      </c>
      <c r="I164" s="3" t="s">
        <v>32</v>
      </c>
      <c r="J164" s="3" t="s">
        <v>32</v>
      </c>
      <c r="K164" s="6" t="n">
        <v>0</v>
      </c>
      <c r="L164" s="3" t="n">
        <v>137420</v>
      </c>
      <c r="M164" s="3" t="n">
        <v>220000</v>
      </c>
      <c r="N164" s="3" t="n">
        <v>0.624636363636364</v>
      </c>
      <c r="O164" s="6" t="n">
        <v>1</v>
      </c>
      <c r="P164" s="6" t="n">
        <v>0</v>
      </c>
      <c r="R164" s="6" t="n">
        <v>0</v>
      </c>
      <c r="S164" s="16" t="s">
        <v>434</v>
      </c>
      <c r="T164" s="6" t="n">
        <f aca="false">K164+O164+P164+R164</f>
        <v>1</v>
      </c>
    </row>
    <row r="165" customFormat="false" ht="12.75" hidden="false" customHeight="false" outlineLevel="0" collapsed="false">
      <c r="A165" s="1" t="s">
        <v>515</v>
      </c>
      <c r="B165" s="1" t="s">
        <v>21</v>
      </c>
      <c r="C165" s="2" t="s">
        <v>516</v>
      </c>
      <c r="E165" s="3" t="n">
        <v>1</v>
      </c>
      <c r="F165" s="4" t="s">
        <v>517</v>
      </c>
      <c r="G165" s="5" t="s">
        <v>97</v>
      </c>
      <c r="H165" s="3" t="s">
        <v>32</v>
      </c>
      <c r="I165" s="3" t="s">
        <v>32</v>
      </c>
      <c r="J165" s="3" t="s">
        <v>32</v>
      </c>
      <c r="K165" s="6" t="n">
        <v>0</v>
      </c>
      <c r="L165" s="3" t="n">
        <v>10000</v>
      </c>
      <c r="M165" s="3" t="n">
        <v>30000</v>
      </c>
      <c r="N165" s="3" t="n">
        <v>0.333333333333333</v>
      </c>
      <c r="O165" s="6" t="n">
        <v>1</v>
      </c>
      <c r="P165" s="17" t="n">
        <v>0</v>
      </c>
      <c r="Q165" s="16"/>
      <c r="R165" s="17" t="n">
        <v>0</v>
      </c>
      <c r="S165" s="16" t="s">
        <v>437</v>
      </c>
      <c r="T165" s="6" t="n">
        <f aca="false">K165+O165+P165+R165</f>
        <v>1</v>
      </c>
    </row>
    <row r="166" customFormat="false" ht="12.75" hidden="false" customHeight="false" outlineLevel="0" collapsed="false">
      <c r="A166" s="1" t="s">
        <v>344</v>
      </c>
      <c r="B166" s="1" t="s">
        <v>86</v>
      </c>
      <c r="C166" s="2" t="s">
        <v>518</v>
      </c>
      <c r="E166" s="3" t="n">
        <v>1</v>
      </c>
      <c r="F166" s="4" t="s">
        <v>346</v>
      </c>
      <c r="G166" s="5" t="s">
        <v>519</v>
      </c>
      <c r="H166" s="3" t="s">
        <v>32</v>
      </c>
      <c r="I166" s="15" t="s">
        <v>32</v>
      </c>
      <c r="J166" s="3" t="s">
        <v>25</v>
      </c>
      <c r="K166" s="6" t="n">
        <v>1</v>
      </c>
      <c r="L166" s="3" t="n">
        <v>739281</v>
      </c>
      <c r="M166" s="3" t="n">
        <v>2460000</v>
      </c>
      <c r="N166" s="3" t="n">
        <v>0.300520731707317</v>
      </c>
      <c r="O166" s="6" t="n">
        <v>0</v>
      </c>
      <c r="P166" s="17" t="n">
        <v>0</v>
      </c>
      <c r="Q166" s="16"/>
      <c r="R166" s="17" t="n">
        <v>0</v>
      </c>
      <c r="S166" s="7" t="s">
        <v>434</v>
      </c>
      <c r="T166" s="6" t="n">
        <f aca="false">K166+O166+P166+R166</f>
        <v>1</v>
      </c>
    </row>
    <row r="167" customFormat="false" ht="12.75" hidden="false" customHeight="false" outlineLevel="0" collapsed="false">
      <c r="A167" s="1" t="s">
        <v>443</v>
      </c>
      <c r="B167" s="1" t="s">
        <v>86</v>
      </c>
      <c r="C167" s="2" t="s">
        <v>520</v>
      </c>
      <c r="E167" s="3" t="n">
        <v>1</v>
      </c>
      <c r="F167" s="4" t="s">
        <v>445</v>
      </c>
      <c r="G167" s="5" t="s">
        <v>102</v>
      </c>
      <c r="H167" s="3" t="s">
        <v>32</v>
      </c>
      <c r="I167" s="3" t="s">
        <v>25</v>
      </c>
      <c r="J167" s="3" t="s">
        <v>25</v>
      </c>
      <c r="K167" s="6" t="n">
        <v>1</v>
      </c>
      <c r="L167" s="3" t="n">
        <v>90000</v>
      </c>
      <c r="M167" s="3" t="n">
        <v>1330000</v>
      </c>
      <c r="N167" s="3" t="n">
        <v>0.0676691729323308</v>
      </c>
      <c r="O167" s="6" t="n">
        <v>0</v>
      </c>
      <c r="P167" s="17" t="n">
        <v>0</v>
      </c>
      <c r="Q167" s="16"/>
      <c r="R167" s="17" t="n">
        <v>0</v>
      </c>
      <c r="S167" s="16" t="s">
        <v>434</v>
      </c>
      <c r="T167" s="6" t="n">
        <f aca="false">K167+O167+P167+R167</f>
        <v>1</v>
      </c>
    </row>
    <row r="168" customFormat="false" ht="12.75" hidden="false" customHeight="false" outlineLevel="0" collapsed="false">
      <c r="A168" s="1" t="s">
        <v>521</v>
      </c>
      <c r="B168" s="1" t="s">
        <v>86</v>
      </c>
      <c r="C168" s="2" t="s">
        <v>522</v>
      </c>
      <c r="E168" s="3" t="n">
        <v>1</v>
      </c>
      <c r="F168" s="4" t="s">
        <v>523</v>
      </c>
      <c r="G168" s="5" t="s">
        <v>102</v>
      </c>
      <c r="H168" s="3" t="s">
        <v>32</v>
      </c>
      <c r="I168" s="3" t="s">
        <v>25</v>
      </c>
      <c r="J168" s="3" t="s">
        <v>25</v>
      </c>
      <c r="K168" s="6" t="n">
        <v>1</v>
      </c>
      <c r="L168" s="3" t="n">
        <v>70000</v>
      </c>
      <c r="M168" s="3" t="n">
        <v>460000</v>
      </c>
      <c r="N168" s="3" t="n">
        <v>0.152173913043478</v>
      </c>
      <c r="O168" s="6" t="n">
        <v>0</v>
      </c>
      <c r="P168" s="6" t="n">
        <v>0</v>
      </c>
      <c r="R168" s="17" t="n">
        <v>0</v>
      </c>
      <c r="S168" s="16" t="s">
        <v>434</v>
      </c>
      <c r="T168" s="6" t="n">
        <f aca="false">K168+O168+P168+R168</f>
        <v>1</v>
      </c>
    </row>
    <row r="169" customFormat="false" ht="12.75" hidden="false" customHeight="false" outlineLevel="0" collapsed="false">
      <c r="A169" s="1" t="s">
        <v>521</v>
      </c>
      <c r="B169" s="1" t="s">
        <v>21</v>
      </c>
      <c r="C169" s="2" t="s">
        <v>524</v>
      </c>
      <c r="E169" s="3" t="n">
        <v>1</v>
      </c>
      <c r="F169" s="4" t="s">
        <v>523</v>
      </c>
      <c r="G169" s="5" t="s">
        <v>97</v>
      </c>
      <c r="H169" s="3" t="s">
        <v>32</v>
      </c>
      <c r="I169" s="3" t="s">
        <v>32</v>
      </c>
      <c r="J169" s="3" t="s">
        <v>32</v>
      </c>
      <c r="K169" s="6" t="n">
        <v>0</v>
      </c>
      <c r="L169" s="3" t="n">
        <v>254818</v>
      </c>
      <c r="M169" s="3" t="n">
        <v>540000</v>
      </c>
      <c r="N169" s="3" t="n">
        <v>0.471885185185185</v>
      </c>
      <c r="O169" s="6" t="n">
        <v>1</v>
      </c>
      <c r="P169" s="17" t="n">
        <v>0</v>
      </c>
      <c r="Q169" s="16"/>
      <c r="R169" s="17" t="n">
        <v>0</v>
      </c>
      <c r="S169" s="16" t="s">
        <v>507</v>
      </c>
      <c r="T169" s="6" t="n">
        <f aca="false">K169+O169+P169+R169</f>
        <v>1</v>
      </c>
    </row>
    <row r="170" customFormat="false" ht="12.75" hidden="false" customHeight="false" outlineLevel="0" collapsed="false">
      <c r="A170" s="1" t="s">
        <v>525</v>
      </c>
      <c r="B170" s="1" t="s">
        <v>42</v>
      </c>
      <c r="C170" s="2" t="s">
        <v>526</v>
      </c>
      <c r="E170" s="3" t="n">
        <v>1</v>
      </c>
      <c r="F170" s="4" t="s">
        <v>527</v>
      </c>
      <c r="G170" s="5" t="s">
        <v>45</v>
      </c>
      <c r="H170" s="3" t="s">
        <v>32</v>
      </c>
      <c r="I170" s="3" t="s">
        <v>32</v>
      </c>
      <c r="J170" s="3" t="s">
        <v>32</v>
      </c>
      <c r="K170" s="6" t="n">
        <v>0</v>
      </c>
      <c r="L170" s="3" t="n">
        <v>736965</v>
      </c>
      <c r="M170" s="3" t="n">
        <v>1980000</v>
      </c>
      <c r="N170" s="3" t="n">
        <v>0.372204545454546</v>
      </c>
      <c r="O170" s="6" t="n">
        <v>1</v>
      </c>
      <c r="P170" s="17" t="n">
        <v>0</v>
      </c>
      <c r="Q170" s="16"/>
      <c r="R170" s="17" t="n">
        <v>0</v>
      </c>
      <c r="S170" s="16" t="s">
        <v>528</v>
      </c>
      <c r="T170" s="6" t="n">
        <f aca="false">K170+O170+P170+R170</f>
        <v>1</v>
      </c>
    </row>
    <row r="171" customFormat="false" ht="12.75" hidden="false" customHeight="false" outlineLevel="0" collapsed="false">
      <c r="A171" s="1" t="s">
        <v>525</v>
      </c>
      <c r="B171" s="1" t="s">
        <v>86</v>
      </c>
      <c r="C171" s="2" t="s">
        <v>529</v>
      </c>
      <c r="E171" s="3" t="n">
        <v>1</v>
      </c>
      <c r="F171" s="4" t="s">
        <v>527</v>
      </c>
      <c r="G171" s="5" t="s">
        <v>89</v>
      </c>
      <c r="H171" s="3" t="s">
        <v>25</v>
      </c>
      <c r="I171" s="3" t="s">
        <v>25</v>
      </c>
      <c r="J171" s="3" t="s">
        <v>25</v>
      </c>
      <c r="K171" s="6" t="n">
        <v>1</v>
      </c>
      <c r="L171" s="3" t="n">
        <v>810263</v>
      </c>
      <c r="M171" s="3" t="n">
        <v>13820000</v>
      </c>
      <c r="N171" s="3" t="n">
        <v>0.0586297395079595</v>
      </c>
      <c r="O171" s="6" t="n">
        <v>0</v>
      </c>
      <c r="P171" s="17" t="n">
        <v>0</v>
      </c>
      <c r="R171" s="17" t="n">
        <v>0</v>
      </c>
      <c r="S171" s="16" t="s">
        <v>528</v>
      </c>
      <c r="T171" s="6" t="n">
        <f aca="false">K171+O171+P171+R171</f>
        <v>1</v>
      </c>
    </row>
    <row r="172" customFormat="false" ht="12.75" hidden="false" customHeight="false" outlineLevel="0" collapsed="false">
      <c r="A172" s="1" t="s">
        <v>525</v>
      </c>
      <c r="B172" s="1" t="s">
        <v>21</v>
      </c>
      <c r="C172" s="2" t="s">
        <v>530</v>
      </c>
      <c r="E172" s="3" t="n">
        <v>1</v>
      </c>
      <c r="F172" s="4" t="s">
        <v>527</v>
      </c>
      <c r="G172" s="5" t="s">
        <v>175</v>
      </c>
      <c r="H172" s="3" t="s">
        <v>32</v>
      </c>
      <c r="I172" s="3" t="s">
        <v>32</v>
      </c>
      <c r="J172" s="3" t="s">
        <v>32</v>
      </c>
      <c r="K172" s="6" t="n">
        <v>0</v>
      </c>
      <c r="L172" s="3" t="n">
        <v>1491320</v>
      </c>
      <c r="M172" s="3" t="n">
        <v>3910000</v>
      </c>
      <c r="N172" s="3" t="n">
        <v>0.381411764705882</v>
      </c>
      <c r="O172" s="6" t="n">
        <v>1</v>
      </c>
      <c r="P172" s="17" t="n">
        <v>0</v>
      </c>
      <c r="R172" s="17" t="n">
        <v>0</v>
      </c>
      <c r="S172" s="16" t="s">
        <v>528</v>
      </c>
      <c r="T172" s="6" t="n">
        <f aca="false">K172+O172+P172+R172</f>
        <v>1</v>
      </c>
    </row>
    <row r="173" customFormat="false" ht="12.75" hidden="false" customHeight="false" outlineLevel="0" collapsed="false">
      <c r="A173" s="1" t="s">
        <v>222</v>
      </c>
      <c r="B173" s="1" t="s">
        <v>130</v>
      </c>
      <c r="C173" s="2" t="s">
        <v>531</v>
      </c>
      <c r="E173" s="3" t="n">
        <v>1</v>
      </c>
      <c r="F173" s="4" t="s">
        <v>224</v>
      </c>
      <c r="G173" s="5" t="s">
        <v>127</v>
      </c>
      <c r="H173" s="3" t="s">
        <v>32</v>
      </c>
      <c r="I173" s="3" t="s">
        <v>32</v>
      </c>
      <c r="J173" s="3" t="s">
        <v>32</v>
      </c>
      <c r="K173" s="6" t="n">
        <v>0</v>
      </c>
      <c r="L173" s="3" t="n">
        <v>984633</v>
      </c>
      <c r="M173" s="3" t="n">
        <v>7590000</v>
      </c>
      <c r="N173" s="3" t="n">
        <v>0.12972766798419</v>
      </c>
      <c r="O173" s="6" t="n">
        <v>0</v>
      </c>
      <c r="P173" s="17" t="n">
        <v>0</v>
      </c>
      <c r="Q173" s="16"/>
      <c r="R173" s="17" t="n">
        <v>1</v>
      </c>
      <c r="S173" s="16" t="s">
        <v>227</v>
      </c>
      <c r="T173" s="6" t="n">
        <f aca="false">K173+O173+P173+R173</f>
        <v>1</v>
      </c>
    </row>
    <row r="174" customFormat="false" ht="12.75" hidden="false" customHeight="false" outlineLevel="0" collapsed="false">
      <c r="A174" s="1" t="s">
        <v>532</v>
      </c>
      <c r="B174" s="1" t="s">
        <v>130</v>
      </c>
      <c r="C174" s="2" t="s">
        <v>533</v>
      </c>
      <c r="E174" s="3" t="n">
        <v>1</v>
      </c>
      <c r="F174" s="4" t="s">
        <v>534</v>
      </c>
      <c r="G174" s="5" t="s">
        <v>312</v>
      </c>
      <c r="H174" s="3" t="s">
        <v>32</v>
      </c>
      <c r="I174" s="3" t="s">
        <v>32</v>
      </c>
      <c r="J174" s="3" t="s">
        <v>32</v>
      </c>
      <c r="K174" s="6" t="n">
        <v>0</v>
      </c>
      <c r="L174" s="3" t="n">
        <v>85868</v>
      </c>
      <c r="M174" s="3" t="n">
        <v>820000</v>
      </c>
      <c r="N174" s="3" t="n">
        <v>0.104717073170732</v>
      </c>
      <c r="O174" s="6" t="n">
        <v>0</v>
      </c>
      <c r="P174" s="17" t="n">
        <v>0</v>
      </c>
      <c r="R174" s="17" t="n">
        <v>1</v>
      </c>
      <c r="S174" s="16" t="s">
        <v>227</v>
      </c>
      <c r="T174" s="6" t="n">
        <f aca="false">K174+O174+P174+R174</f>
        <v>1</v>
      </c>
    </row>
    <row r="175" customFormat="false" ht="12.75" hidden="false" customHeight="false" outlineLevel="0" collapsed="false">
      <c r="A175" s="1" t="s">
        <v>349</v>
      </c>
      <c r="B175" s="1" t="s">
        <v>42</v>
      </c>
      <c r="C175" s="2" t="s">
        <v>535</v>
      </c>
      <c r="D175" s="3" t="s">
        <v>36</v>
      </c>
      <c r="E175" s="3" t="n">
        <v>1</v>
      </c>
      <c r="F175" s="4" t="s">
        <v>351</v>
      </c>
      <c r="G175" s="5" t="s">
        <v>45</v>
      </c>
      <c r="H175" s="3" t="s">
        <v>32</v>
      </c>
      <c r="I175" s="3" t="s">
        <v>32</v>
      </c>
      <c r="J175" s="3" t="s">
        <v>32</v>
      </c>
      <c r="K175" s="6" t="n">
        <v>0</v>
      </c>
      <c r="L175" s="3" t="n">
        <v>308534</v>
      </c>
      <c r="M175" s="3" t="n">
        <v>1530000</v>
      </c>
      <c r="N175" s="3" t="n">
        <v>0.201656209150327</v>
      </c>
      <c r="O175" s="6" t="n">
        <v>0</v>
      </c>
      <c r="P175" s="17" t="n">
        <v>0</v>
      </c>
      <c r="Q175" s="16"/>
      <c r="R175" s="17" t="n">
        <v>1</v>
      </c>
      <c r="S175" s="16" t="s">
        <v>225</v>
      </c>
      <c r="T175" s="6" t="n">
        <f aca="false">K175+O175+P175+R175</f>
        <v>1</v>
      </c>
    </row>
    <row r="176" customFormat="false" ht="12.75" hidden="false" customHeight="false" outlineLevel="0" collapsed="false">
      <c r="A176" s="1" t="s">
        <v>372</v>
      </c>
      <c r="B176" s="1" t="s">
        <v>86</v>
      </c>
      <c r="C176" s="2" t="s">
        <v>536</v>
      </c>
      <c r="E176" s="3" t="n">
        <v>1</v>
      </c>
      <c r="F176" s="4" t="s">
        <v>374</v>
      </c>
      <c r="G176" s="5" t="s">
        <v>450</v>
      </c>
      <c r="H176" s="3" t="s">
        <v>32</v>
      </c>
      <c r="I176" s="3" t="s">
        <v>32</v>
      </c>
      <c r="J176" s="15" t="s">
        <v>32</v>
      </c>
      <c r="K176" s="6" t="n">
        <v>0</v>
      </c>
      <c r="L176" s="3" t="n">
        <v>738792</v>
      </c>
      <c r="M176" s="3" t="n">
        <v>3340000</v>
      </c>
      <c r="N176" s="3" t="n">
        <v>0.221195209580838</v>
      </c>
      <c r="O176" s="6" t="n">
        <v>0</v>
      </c>
      <c r="P176" s="6" t="n">
        <v>0</v>
      </c>
      <c r="R176" s="6" t="n">
        <v>1</v>
      </c>
      <c r="S176" s="16" t="s">
        <v>225</v>
      </c>
      <c r="T176" s="6" t="n">
        <f aca="false">K176+O176+P176+R176</f>
        <v>1</v>
      </c>
    </row>
    <row r="177" customFormat="false" ht="12.75" hidden="false" customHeight="false" outlineLevel="0" collapsed="false">
      <c r="A177" s="1" t="s">
        <v>138</v>
      </c>
      <c r="B177" s="1" t="s">
        <v>42</v>
      </c>
      <c r="C177" s="2" t="s">
        <v>537</v>
      </c>
      <c r="E177" s="3" t="n">
        <v>1</v>
      </c>
      <c r="F177" s="4" t="s">
        <v>140</v>
      </c>
      <c r="G177" s="5" t="s">
        <v>89</v>
      </c>
      <c r="H177" s="3" t="s">
        <v>32</v>
      </c>
      <c r="I177" s="3" t="s">
        <v>32</v>
      </c>
      <c r="J177" s="3" t="s">
        <v>32</v>
      </c>
      <c r="K177" s="6" t="n">
        <v>0</v>
      </c>
      <c r="L177" s="3" t="n">
        <v>257891</v>
      </c>
      <c r="M177" s="3" t="n">
        <v>1640000</v>
      </c>
      <c r="N177" s="3" t="n">
        <v>0.157250609756098</v>
      </c>
      <c r="O177" s="6" t="n">
        <v>0</v>
      </c>
      <c r="P177" s="6" t="n">
        <v>0</v>
      </c>
      <c r="R177" s="6" t="n">
        <v>0</v>
      </c>
      <c r="S177" s="7" t="s">
        <v>538</v>
      </c>
      <c r="T177" s="6" t="n">
        <f aca="false">K177+O177+P177+R177</f>
        <v>0</v>
      </c>
    </row>
    <row r="178" customFormat="false" ht="12.75" hidden="false" customHeight="false" outlineLevel="0" collapsed="false">
      <c r="A178" s="1" t="s">
        <v>138</v>
      </c>
      <c r="B178" s="1" t="s">
        <v>21</v>
      </c>
      <c r="C178" s="2" t="s">
        <v>539</v>
      </c>
      <c r="E178" s="3" t="n">
        <v>1</v>
      </c>
      <c r="F178" s="4" t="s">
        <v>140</v>
      </c>
      <c r="G178" s="5" t="s">
        <v>97</v>
      </c>
      <c r="H178" s="3" t="s">
        <v>32</v>
      </c>
      <c r="I178" s="3" t="s">
        <v>32</v>
      </c>
      <c r="J178" s="3" t="s">
        <v>32</v>
      </c>
      <c r="K178" s="6" t="n">
        <v>0</v>
      </c>
      <c r="L178" s="3" t="n">
        <v>223285</v>
      </c>
      <c r="M178" s="3" t="n">
        <v>880000</v>
      </c>
      <c r="N178" s="3" t="n">
        <v>0.253732954545455</v>
      </c>
      <c r="O178" s="6" t="n">
        <v>0</v>
      </c>
      <c r="P178" s="6" t="n">
        <v>0</v>
      </c>
      <c r="R178" s="6" t="n">
        <v>0</v>
      </c>
      <c r="S178" s="7" t="s">
        <v>540</v>
      </c>
      <c r="T178" s="6" t="n">
        <f aca="false">K178+O178+P178+R178</f>
        <v>0</v>
      </c>
    </row>
    <row r="179" customFormat="false" ht="12.75" hidden="false" customHeight="false" outlineLevel="0" collapsed="false">
      <c r="A179" s="1" t="s">
        <v>142</v>
      </c>
      <c r="B179" s="1" t="s">
        <v>86</v>
      </c>
      <c r="C179" s="2" t="s">
        <v>541</v>
      </c>
      <c r="E179" s="3" t="n">
        <v>1</v>
      </c>
      <c r="F179" s="4" t="s">
        <v>144</v>
      </c>
      <c r="G179" s="5" t="s">
        <v>89</v>
      </c>
      <c r="H179" s="3" t="s">
        <v>32</v>
      </c>
      <c r="I179" s="3" t="s">
        <v>32</v>
      </c>
      <c r="J179" s="3" t="s">
        <v>32</v>
      </c>
      <c r="K179" s="6" t="n">
        <v>0</v>
      </c>
      <c r="L179" s="3" t="n">
        <v>977261</v>
      </c>
      <c r="M179" s="3" t="n">
        <v>6260000</v>
      </c>
      <c r="N179" s="3" t="n">
        <v>0.156111980830671</v>
      </c>
      <c r="O179" s="6" t="n">
        <v>0</v>
      </c>
      <c r="P179" s="6" t="n">
        <v>0</v>
      </c>
      <c r="R179" s="6" t="n">
        <v>0</v>
      </c>
      <c r="S179" s="7" t="s">
        <v>483</v>
      </c>
      <c r="T179" s="6" t="n">
        <f aca="false">K179+O179+P179+R179</f>
        <v>0</v>
      </c>
    </row>
    <row r="180" customFormat="false" ht="12.75" hidden="false" customHeight="false" outlineLevel="0" collapsed="false">
      <c r="A180" s="1" t="s">
        <v>142</v>
      </c>
      <c r="B180" s="1" t="s">
        <v>130</v>
      </c>
      <c r="C180" s="2" t="s">
        <v>542</v>
      </c>
      <c r="E180" s="3" t="n">
        <v>1</v>
      </c>
      <c r="F180" s="4" t="s">
        <v>144</v>
      </c>
      <c r="G180" s="5" t="s">
        <v>543</v>
      </c>
      <c r="H180" s="3" t="s">
        <v>32</v>
      </c>
      <c r="I180" s="3" t="s">
        <v>32</v>
      </c>
      <c r="J180" s="3" t="s">
        <v>32</v>
      </c>
      <c r="K180" s="6" t="n">
        <v>0</v>
      </c>
      <c r="L180" s="3" t="n">
        <v>403375</v>
      </c>
      <c r="M180" s="3" t="n">
        <v>3660000</v>
      </c>
      <c r="N180" s="3" t="n">
        <v>0.11021174863388</v>
      </c>
      <c r="O180" s="6" t="n">
        <v>0</v>
      </c>
      <c r="P180" s="6" t="n">
        <v>0</v>
      </c>
      <c r="R180" s="6" t="n">
        <v>0</v>
      </c>
      <c r="S180" s="7" t="s">
        <v>147</v>
      </c>
      <c r="T180" s="6" t="n">
        <f aca="false">K180+O180+P180+R180</f>
        <v>0</v>
      </c>
    </row>
    <row r="181" customFormat="false" ht="12.75" hidden="false" customHeight="false" outlineLevel="0" collapsed="false">
      <c r="A181" s="1" t="s">
        <v>501</v>
      </c>
      <c r="B181" s="1" t="s">
        <v>21</v>
      </c>
      <c r="C181" s="2" t="s">
        <v>544</v>
      </c>
      <c r="D181" s="3" t="s">
        <v>36</v>
      </c>
      <c r="E181" s="3" t="n">
        <v>1</v>
      </c>
      <c r="F181" s="4" t="s">
        <v>503</v>
      </c>
      <c r="G181" s="5" t="s">
        <v>175</v>
      </c>
      <c r="H181" s="3" t="s">
        <v>32</v>
      </c>
      <c r="I181" s="3" t="s">
        <v>32</v>
      </c>
      <c r="J181" s="3" t="s">
        <v>32</v>
      </c>
      <c r="K181" s="6" t="n">
        <v>0</v>
      </c>
      <c r="L181" s="3" t="n">
        <v>149487</v>
      </c>
      <c r="M181" s="3" t="n">
        <v>1030000</v>
      </c>
      <c r="N181" s="3" t="n">
        <v>0.145133009708738</v>
      </c>
      <c r="O181" s="6" t="n">
        <v>0</v>
      </c>
      <c r="P181" s="17" t="n">
        <v>0</v>
      </c>
      <c r="Q181" s="16"/>
      <c r="R181" s="17" t="n">
        <v>0</v>
      </c>
      <c r="S181" s="16" t="s">
        <v>507</v>
      </c>
      <c r="T181" s="6" t="n">
        <f aca="false">K181+O181+P181+R181</f>
        <v>0</v>
      </c>
    </row>
    <row r="182" customFormat="false" ht="12.75" hidden="false" customHeight="false" outlineLevel="0" collapsed="false">
      <c r="A182" s="1" t="s">
        <v>509</v>
      </c>
      <c r="B182" s="1" t="s">
        <v>42</v>
      </c>
      <c r="C182" s="2" t="s">
        <v>545</v>
      </c>
      <c r="E182" s="3" t="n">
        <v>1</v>
      </c>
      <c r="F182" s="4" t="s">
        <v>511</v>
      </c>
      <c r="G182" s="5" t="s">
        <v>45</v>
      </c>
      <c r="H182" s="3" t="s">
        <v>32</v>
      </c>
      <c r="I182" s="3" t="s">
        <v>32</v>
      </c>
      <c r="J182" s="3" t="s">
        <v>32</v>
      </c>
      <c r="K182" s="6" t="n">
        <v>0</v>
      </c>
      <c r="L182" s="3" t="n">
        <v>386842</v>
      </c>
      <c r="M182" s="3" t="n">
        <v>1670000</v>
      </c>
      <c r="N182" s="3" t="n">
        <v>0.231641916167665</v>
      </c>
      <c r="O182" s="6" t="n">
        <v>0</v>
      </c>
      <c r="P182" s="6" t="n">
        <v>0</v>
      </c>
      <c r="R182" s="17" t="n">
        <v>0</v>
      </c>
      <c r="S182" s="16" t="s">
        <v>434</v>
      </c>
      <c r="T182" s="6" t="n">
        <f aca="false">K182+O182+P182+R182</f>
        <v>0</v>
      </c>
    </row>
    <row r="183" customFormat="false" ht="12.75" hidden="false" customHeight="false" outlineLevel="0" collapsed="false">
      <c r="A183" s="1" t="s">
        <v>509</v>
      </c>
      <c r="B183" s="1" t="s">
        <v>130</v>
      </c>
      <c r="C183" s="2" t="s">
        <v>546</v>
      </c>
      <c r="E183" s="3" t="n">
        <v>1</v>
      </c>
      <c r="F183" s="4" t="s">
        <v>511</v>
      </c>
      <c r="G183" s="5" t="s">
        <v>312</v>
      </c>
      <c r="H183" s="3" t="s">
        <v>32</v>
      </c>
      <c r="I183" s="3" t="s">
        <v>32</v>
      </c>
      <c r="J183" s="3" t="s">
        <v>32</v>
      </c>
      <c r="K183" s="6" t="n">
        <v>0</v>
      </c>
      <c r="L183" s="3" t="n">
        <v>20704</v>
      </c>
      <c r="M183" s="3" t="n">
        <v>450000</v>
      </c>
      <c r="N183" s="3" t="n">
        <v>0.0460088888888889</v>
      </c>
      <c r="O183" s="6" t="n">
        <v>0</v>
      </c>
      <c r="P183" s="6" t="n">
        <v>0</v>
      </c>
      <c r="R183" s="17" t="n">
        <v>0</v>
      </c>
      <c r="S183" s="16" t="s">
        <v>434</v>
      </c>
      <c r="T183" s="6" t="n">
        <f aca="false">K183+O183+P183+R183</f>
        <v>0</v>
      </c>
    </row>
    <row r="184" customFormat="false" ht="12.75" hidden="false" customHeight="false" outlineLevel="0" collapsed="false">
      <c r="A184" s="1" t="s">
        <v>547</v>
      </c>
      <c r="B184" s="1" t="s">
        <v>42</v>
      </c>
      <c r="C184" s="2" t="s">
        <v>548</v>
      </c>
      <c r="E184" s="3" t="n">
        <v>1</v>
      </c>
      <c r="F184" s="4" t="s">
        <v>549</v>
      </c>
      <c r="G184" s="5" t="s">
        <v>45</v>
      </c>
      <c r="H184" s="3" t="s">
        <v>32</v>
      </c>
      <c r="I184" s="3" t="s">
        <v>32</v>
      </c>
      <c r="J184" s="3" t="s">
        <v>32</v>
      </c>
      <c r="K184" s="6" t="n">
        <v>0</v>
      </c>
      <c r="L184" s="3" t="n">
        <v>97284</v>
      </c>
      <c r="M184" s="3" t="n">
        <v>1960000</v>
      </c>
      <c r="N184" s="3" t="n">
        <v>0.049634693877551</v>
      </c>
      <c r="O184" s="6" t="n">
        <v>0</v>
      </c>
      <c r="P184" s="6" t="n">
        <v>0</v>
      </c>
      <c r="R184" s="17" t="n">
        <v>0</v>
      </c>
      <c r="S184" s="16" t="s">
        <v>434</v>
      </c>
      <c r="T184" s="6" t="n">
        <f aca="false">K184+O184+P184+R184</f>
        <v>0</v>
      </c>
    </row>
    <row r="185" customFormat="false" ht="12.75" hidden="false" customHeight="false" outlineLevel="0" collapsed="false">
      <c r="A185" s="1" t="s">
        <v>521</v>
      </c>
      <c r="B185" s="1" t="s">
        <v>42</v>
      </c>
      <c r="C185" s="2" t="s">
        <v>550</v>
      </c>
      <c r="E185" s="3" t="n">
        <v>1</v>
      </c>
      <c r="F185" s="4" t="s">
        <v>523</v>
      </c>
      <c r="G185" s="5" t="s">
        <v>45</v>
      </c>
      <c r="H185" s="3" t="s">
        <v>32</v>
      </c>
      <c r="I185" s="3" t="s">
        <v>32</v>
      </c>
      <c r="J185" s="3" t="s">
        <v>32</v>
      </c>
      <c r="K185" s="6" t="n">
        <v>0</v>
      </c>
      <c r="L185" s="3" t="n">
        <v>491743</v>
      </c>
      <c r="M185" s="3" t="n">
        <v>1600000</v>
      </c>
      <c r="N185" s="3" t="n">
        <v>0.307339375</v>
      </c>
      <c r="O185" s="6" t="n">
        <v>0</v>
      </c>
      <c r="P185" s="6" t="n">
        <v>0</v>
      </c>
      <c r="R185" s="17" t="n">
        <v>0</v>
      </c>
      <c r="S185" s="16" t="s">
        <v>434</v>
      </c>
      <c r="T185" s="6" t="n">
        <f aca="false">K185+O185+P185+R185</f>
        <v>0</v>
      </c>
    </row>
    <row r="186" customFormat="false" ht="12.75" hidden="false" customHeight="false" outlineLevel="0" collapsed="false">
      <c r="A186" s="1" t="s">
        <v>521</v>
      </c>
      <c r="B186" s="1" t="s">
        <v>130</v>
      </c>
      <c r="C186" s="2" t="s">
        <v>551</v>
      </c>
      <c r="E186" s="3" t="n">
        <v>1</v>
      </c>
      <c r="F186" s="4" t="s">
        <v>523</v>
      </c>
      <c r="G186" s="5" t="s">
        <v>312</v>
      </c>
      <c r="H186" s="3" t="s">
        <v>32</v>
      </c>
      <c r="I186" s="3" t="s">
        <v>32</v>
      </c>
      <c r="J186" s="3" t="s">
        <v>32</v>
      </c>
      <c r="K186" s="6" t="n">
        <v>0</v>
      </c>
      <c r="L186" s="3" t="n">
        <v>288173</v>
      </c>
      <c r="M186" s="3" t="n">
        <v>1900000</v>
      </c>
      <c r="N186" s="3" t="n">
        <v>0.15167</v>
      </c>
      <c r="O186" s="6" t="n">
        <v>0</v>
      </c>
      <c r="P186" s="6" t="n">
        <v>0</v>
      </c>
      <c r="R186" s="6" t="n">
        <v>0</v>
      </c>
      <c r="S186" s="7" t="s">
        <v>507</v>
      </c>
      <c r="T186" s="6" t="n">
        <f aca="false">K186+O186+P186+R186</f>
        <v>0</v>
      </c>
    </row>
    <row r="187" customFormat="false" ht="12.75" hidden="false" customHeight="false" outlineLevel="0" collapsed="false">
      <c r="A187" s="1" t="s">
        <v>525</v>
      </c>
      <c r="B187" s="1" t="s">
        <v>130</v>
      </c>
      <c r="C187" s="2" t="s">
        <v>552</v>
      </c>
      <c r="E187" s="3" t="n">
        <v>1</v>
      </c>
      <c r="F187" s="4" t="s">
        <v>527</v>
      </c>
      <c r="G187" s="5" t="s">
        <v>436</v>
      </c>
      <c r="H187" s="3" t="s">
        <v>32</v>
      </c>
      <c r="I187" s="3" t="s">
        <v>32</v>
      </c>
      <c r="J187" s="3" t="s">
        <v>32</v>
      </c>
      <c r="K187" s="6" t="n">
        <v>0</v>
      </c>
      <c r="L187" s="3" t="n">
        <v>400000</v>
      </c>
      <c r="M187" s="3" t="n">
        <v>7250000</v>
      </c>
      <c r="N187" s="3" t="n">
        <v>0.0551724137931035</v>
      </c>
      <c r="O187" s="6" t="n">
        <v>0</v>
      </c>
      <c r="P187" s="6" t="n">
        <v>0</v>
      </c>
      <c r="R187" s="6" t="n">
        <v>0</v>
      </c>
      <c r="S187" s="7" t="s">
        <v>528</v>
      </c>
      <c r="T187" s="6" t="n">
        <f aca="false">K187+O187+P187+R187</f>
        <v>0</v>
      </c>
    </row>
  </sheetData>
  <autoFilter ref="A1:X187"/>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J2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2" activeCellId="0" sqref="A12"/>
    </sheetView>
  </sheetViews>
  <sheetFormatPr defaultRowHeight="12.75" zeroHeight="false" outlineLevelRow="0" outlineLevelCol="0"/>
  <cols>
    <col collapsed="false" customWidth="true" hidden="false" outlineLevel="0" max="1" min="1" style="18" width="26"/>
    <col collapsed="false" customWidth="true" hidden="false" outlineLevel="0" max="6" min="2" style="0" width="10.65"/>
    <col collapsed="false" customWidth="true" hidden="false" outlineLevel="0" max="8" min="7" style="19" width="11.42"/>
    <col collapsed="false" customWidth="true" hidden="false" outlineLevel="0" max="9" min="9" style="19" width="7.41"/>
    <col collapsed="false" customWidth="true" hidden="false" outlineLevel="0" max="10" min="10" style="0" width="7.41"/>
    <col collapsed="false" customWidth="true" hidden="false" outlineLevel="0" max="1025" min="11" style="0" width="10.65"/>
  </cols>
  <sheetData>
    <row r="1" s="18" customFormat="true" ht="12.75" hidden="false" customHeight="false" outlineLevel="0" collapsed="false">
      <c r="A1" s="20" t="s">
        <v>553</v>
      </c>
      <c r="B1" s="20" t="s">
        <v>554</v>
      </c>
      <c r="G1" s="21"/>
      <c r="H1" s="21"/>
      <c r="I1" s="21"/>
    </row>
    <row r="2" customFormat="false" ht="12.75" hidden="false" customHeight="false" outlineLevel="0" collapsed="false">
      <c r="A2" s="18" t="s">
        <v>2</v>
      </c>
      <c r="B2" s="22" t="s">
        <v>555</v>
      </c>
    </row>
    <row r="3" customFormat="false" ht="12.75" hidden="false" customHeight="false" outlineLevel="0" collapsed="false">
      <c r="A3" s="18" t="s">
        <v>1</v>
      </c>
      <c r="B3" s="22" t="s">
        <v>556</v>
      </c>
      <c r="J3" s="19"/>
    </row>
    <row r="4" customFormat="false" ht="12.75" hidden="false" customHeight="false" outlineLevel="0" collapsed="false">
      <c r="A4" s="18" t="s">
        <v>2</v>
      </c>
      <c r="B4" s="22" t="s">
        <v>557</v>
      </c>
      <c r="J4" s="19"/>
    </row>
    <row r="5" customFormat="false" ht="12.75" hidden="false" customHeight="false" outlineLevel="0" collapsed="false">
      <c r="A5" s="18" t="s">
        <v>3</v>
      </c>
      <c r="B5" s="22" t="s">
        <v>558</v>
      </c>
      <c r="J5" s="19"/>
    </row>
    <row r="6" customFormat="false" ht="12.75" hidden="false" customHeight="false" outlineLevel="0" collapsed="false">
      <c r="A6" s="18" t="s">
        <v>4</v>
      </c>
      <c r="B6" s="22" t="s">
        <v>559</v>
      </c>
      <c r="J6" s="19"/>
    </row>
    <row r="7" customFormat="false" ht="12.75" hidden="false" customHeight="false" outlineLevel="0" collapsed="false">
      <c r="A7" s="18" t="s">
        <v>5</v>
      </c>
      <c r="B7" s="22" t="s">
        <v>560</v>
      </c>
      <c r="J7" s="19"/>
    </row>
    <row r="8" customFormat="false" ht="12.75" hidden="false" customHeight="false" outlineLevel="0" collapsed="false">
      <c r="A8" s="18" t="s">
        <v>6</v>
      </c>
      <c r="B8" s="22" t="s">
        <v>561</v>
      </c>
      <c r="J8" s="19"/>
    </row>
    <row r="9" customFormat="false" ht="12.75" hidden="false" customHeight="false" outlineLevel="0" collapsed="false">
      <c r="A9" s="18" t="s">
        <v>7</v>
      </c>
      <c r="B9" s="22" t="s">
        <v>562</v>
      </c>
      <c r="J9" s="19"/>
    </row>
    <row r="10" customFormat="false" ht="12.75" hidden="false" customHeight="false" outlineLevel="0" collapsed="false">
      <c r="A10" s="18" t="s">
        <v>8</v>
      </c>
      <c r="B10" s="22" t="s">
        <v>563</v>
      </c>
      <c r="J10" s="19"/>
    </row>
    <row r="11" customFormat="false" ht="12.75" hidden="false" customHeight="false" outlineLevel="0" collapsed="false">
      <c r="A11" s="18" t="s">
        <v>9</v>
      </c>
      <c r="B11" s="22" t="s">
        <v>564</v>
      </c>
      <c r="J11" s="19"/>
    </row>
    <row r="12" customFormat="false" ht="12.75" hidden="false" customHeight="false" outlineLevel="0" collapsed="false">
      <c r="A12" s="18" t="s">
        <v>10</v>
      </c>
      <c r="B12" s="22" t="s">
        <v>565</v>
      </c>
      <c r="J12" s="19"/>
    </row>
    <row r="13" customFormat="false" ht="12.75" hidden="false" customHeight="false" outlineLevel="0" collapsed="false">
      <c r="A13" s="18" t="s">
        <v>11</v>
      </c>
      <c r="B13" s="22" t="s">
        <v>566</v>
      </c>
      <c r="J13" s="19"/>
    </row>
    <row r="14" customFormat="false" ht="12.75" hidden="false" customHeight="false" outlineLevel="0" collapsed="false">
      <c r="A14" s="18" t="s">
        <v>12</v>
      </c>
      <c r="B14" s="22" t="s">
        <v>567</v>
      </c>
      <c r="J14" s="19"/>
    </row>
    <row r="15" customFormat="false" ht="12.75" hidden="false" customHeight="false" outlineLevel="0" collapsed="false">
      <c r="A15" s="18" t="s">
        <v>13</v>
      </c>
      <c r="B15" s="22" t="s">
        <v>568</v>
      </c>
      <c r="J15" s="19"/>
    </row>
    <row r="16" customFormat="false" ht="12.75" hidden="false" customHeight="false" outlineLevel="0" collapsed="false">
      <c r="A16" s="18" t="s">
        <v>14</v>
      </c>
      <c r="B16" s="22" t="s">
        <v>569</v>
      </c>
      <c r="J16" s="19"/>
    </row>
    <row r="17" customFormat="false" ht="12.75" hidden="false" customHeight="false" outlineLevel="0" collapsed="false">
      <c r="A17" s="18" t="s">
        <v>570</v>
      </c>
      <c r="B17" s="22" t="s">
        <v>571</v>
      </c>
      <c r="J17" s="19"/>
    </row>
    <row r="18" customFormat="false" ht="12.75" hidden="false" customHeight="false" outlineLevel="0" collapsed="false">
      <c r="A18" s="18" t="s">
        <v>16</v>
      </c>
      <c r="B18" s="22" t="s">
        <v>572</v>
      </c>
      <c r="J18" s="19"/>
    </row>
    <row r="19" customFormat="false" ht="12.75" hidden="false" customHeight="false" outlineLevel="0" collapsed="false">
      <c r="A19" s="18" t="s">
        <v>573</v>
      </c>
      <c r="B19" s="22" t="s">
        <v>574</v>
      </c>
      <c r="J19" s="19"/>
    </row>
    <row r="20" customFormat="false" ht="12.75" hidden="false" customHeight="false" outlineLevel="0" collapsed="false">
      <c r="A20" s="18" t="s">
        <v>18</v>
      </c>
      <c r="B20" s="22" t="s">
        <v>575</v>
      </c>
      <c r="J20" s="19"/>
    </row>
    <row r="21" customFormat="false" ht="12.75" hidden="false" customHeight="false" outlineLevel="0" collapsed="false">
      <c r="J21" s="19"/>
    </row>
    <row r="22" customFormat="false" ht="12.75" hidden="false" customHeight="false" outlineLevel="0" collapsed="false">
      <c r="J22" s="19"/>
    </row>
    <row r="23" customFormat="false" ht="12.75" hidden="false" customHeight="false" outlineLevel="0" collapsed="false">
      <c r="J23" s="19"/>
    </row>
    <row r="24" customFormat="false" ht="12.75" hidden="false" customHeight="false" outlineLevel="0" collapsed="false">
      <c r="J24" s="19"/>
    </row>
    <row r="25" customFormat="false" ht="12.75" hidden="false" customHeight="false" outlineLevel="0" collapsed="false">
      <c r="J25" s="19"/>
    </row>
    <row r="26" customFormat="false" ht="12.75" hidden="false" customHeight="false" outlineLevel="0" collapsed="false">
      <c r="J26" s="19"/>
    </row>
    <row r="27" customFormat="false" ht="12.75" hidden="false" customHeight="false" outlineLevel="0" collapsed="false">
      <c r="J27" s="19"/>
    </row>
    <row r="28" customFormat="false" ht="12.75" hidden="false" customHeight="false" outlineLevel="0" collapsed="false">
      <c r="J28" s="19"/>
    </row>
    <row r="29" customFormat="false" ht="12.75" hidden="false" customHeight="false" outlineLevel="0" collapsed="false">
      <c r="J29" s="19"/>
    </row>
    <row r="30" customFormat="false" ht="12.75" hidden="false" customHeight="false" outlineLevel="0" collapsed="false">
      <c r="J30" s="19"/>
    </row>
    <row r="31" customFormat="false" ht="12.75" hidden="false" customHeight="false" outlineLevel="0" collapsed="false">
      <c r="J31" s="19"/>
    </row>
    <row r="32" customFormat="false" ht="12.75" hidden="false" customHeight="false" outlineLevel="0" collapsed="false">
      <c r="J32" s="19"/>
    </row>
    <row r="33" customFormat="false" ht="12.75" hidden="false" customHeight="false" outlineLevel="0" collapsed="false">
      <c r="J33" s="19"/>
    </row>
    <row r="34" customFormat="false" ht="12.75" hidden="false" customHeight="false" outlineLevel="0" collapsed="false">
      <c r="J34" s="19"/>
    </row>
    <row r="35" customFormat="false" ht="12.75" hidden="false" customHeight="false" outlineLevel="0" collapsed="false">
      <c r="J35" s="19"/>
    </row>
    <row r="36" customFormat="false" ht="12.75" hidden="false" customHeight="false" outlineLevel="0" collapsed="false">
      <c r="J36" s="19"/>
    </row>
    <row r="37" customFormat="false" ht="12.75" hidden="false" customHeight="false" outlineLevel="0" collapsed="false">
      <c r="J37" s="19"/>
    </row>
    <row r="38" customFormat="false" ht="12.75" hidden="false" customHeight="false" outlineLevel="0" collapsed="false">
      <c r="J38" s="19"/>
    </row>
    <row r="39" customFormat="false" ht="12.75" hidden="false" customHeight="false" outlineLevel="0" collapsed="false">
      <c r="J39" s="19"/>
    </row>
    <row r="40" customFormat="false" ht="12.75" hidden="false" customHeight="false" outlineLevel="0" collapsed="false">
      <c r="J40" s="19"/>
    </row>
    <row r="41" customFormat="false" ht="12.75" hidden="false" customHeight="false" outlineLevel="0" collapsed="false">
      <c r="J41" s="19"/>
    </row>
    <row r="42" customFormat="false" ht="12.75" hidden="false" customHeight="false" outlineLevel="0" collapsed="false">
      <c r="J42" s="19"/>
    </row>
    <row r="43" customFormat="false" ht="12.75" hidden="false" customHeight="false" outlineLevel="0" collapsed="false">
      <c r="J43" s="19"/>
    </row>
    <row r="44" customFormat="false" ht="12.75" hidden="false" customHeight="false" outlineLevel="0" collapsed="false">
      <c r="J44" s="19"/>
    </row>
    <row r="45" customFormat="false" ht="12.75" hidden="false" customHeight="false" outlineLevel="0" collapsed="false">
      <c r="J45" s="19"/>
    </row>
    <row r="46" customFormat="false" ht="12.75" hidden="false" customHeight="false" outlineLevel="0" collapsed="false">
      <c r="J46" s="19"/>
    </row>
    <row r="47" customFormat="false" ht="12.75" hidden="false" customHeight="false" outlineLevel="0" collapsed="false">
      <c r="J47" s="19"/>
    </row>
    <row r="48" customFormat="false" ht="12.75" hidden="false" customHeight="false" outlineLevel="0" collapsed="false">
      <c r="J48" s="19"/>
    </row>
    <row r="49" customFormat="false" ht="12.75" hidden="false" customHeight="false" outlineLevel="0" collapsed="false">
      <c r="J49" s="19"/>
    </row>
    <row r="50" customFormat="false" ht="12.75" hidden="false" customHeight="false" outlineLevel="0" collapsed="false">
      <c r="J50" s="19"/>
    </row>
    <row r="51" customFormat="false" ht="12.75" hidden="false" customHeight="false" outlineLevel="0" collapsed="false">
      <c r="J51" s="19"/>
    </row>
    <row r="52" customFormat="false" ht="12.75" hidden="false" customHeight="false" outlineLevel="0" collapsed="false">
      <c r="J52" s="19"/>
    </row>
    <row r="53" customFormat="false" ht="12.75" hidden="false" customHeight="false" outlineLevel="0" collapsed="false">
      <c r="J53" s="19"/>
    </row>
    <row r="54" customFormat="false" ht="12.75" hidden="false" customHeight="false" outlineLevel="0" collapsed="false">
      <c r="J54" s="19"/>
    </row>
    <row r="55" customFormat="false" ht="12.75" hidden="false" customHeight="false" outlineLevel="0" collapsed="false">
      <c r="J55" s="19"/>
    </row>
    <row r="56" customFormat="false" ht="12.75" hidden="false" customHeight="false" outlineLevel="0" collapsed="false">
      <c r="J56" s="19"/>
    </row>
    <row r="57" customFormat="false" ht="12.75" hidden="false" customHeight="false" outlineLevel="0" collapsed="false">
      <c r="J57" s="19"/>
    </row>
    <row r="58" customFormat="false" ht="12.75" hidden="false" customHeight="false" outlineLevel="0" collapsed="false">
      <c r="J58" s="19"/>
    </row>
    <row r="59" customFormat="false" ht="12.75" hidden="false" customHeight="false" outlineLevel="0" collapsed="false">
      <c r="J59" s="19"/>
    </row>
    <row r="60" customFormat="false" ht="12.75" hidden="false" customHeight="false" outlineLevel="0" collapsed="false">
      <c r="J60" s="19"/>
    </row>
    <row r="61" customFormat="false" ht="12.75" hidden="false" customHeight="false" outlineLevel="0" collapsed="false">
      <c r="J61" s="19"/>
    </row>
    <row r="62" customFormat="false" ht="12.75" hidden="false" customHeight="false" outlineLevel="0" collapsed="false">
      <c r="J62" s="19"/>
    </row>
    <row r="63" customFormat="false" ht="12.75" hidden="false" customHeight="false" outlineLevel="0" collapsed="false">
      <c r="J63" s="19"/>
    </row>
    <row r="64" customFormat="false" ht="12.75" hidden="false" customHeight="false" outlineLevel="0" collapsed="false">
      <c r="J64" s="19"/>
    </row>
    <row r="65" customFormat="false" ht="12.75" hidden="false" customHeight="false" outlineLevel="0" collapsed="false">
      <c r="J65" s="19"/>
    </row>
    <row r="66" customFormat="false" ht="12.75" hidden="false" customHeight="false" outlineLevel="0" collapsed="false">
      <c r="J66" s="19"/>
    </row>
    <row r="67" customFormat="false" ht="12.75" hidden="false" customHeight="false" outlineLevel="0" collapsed="false">
      <c r="J67" s="19"/>
    </row>
    <row r="68" customFormat="false" ht="12.75" hidden="false" customHeight="false" outlineLevel="0" collapsed="false">
      <c r="J68" s="19"/>
    </row>
    <row r="69" customFormat="false" ht="12.75" hidden="false" customHeight="false" outlineLevel="0" collapsed="false">
      <c r="J69" s="19"/>
    </row>
    <row r="70" customFormat="false" ht="12.75" hidden="false" customHeight="false" outlineLevel="0" collapsed="false">
      <c r="J70" s="19"/>
    </row>
    <row r="71" customFormat="false" ht="12.75" hidden="false" customHeight="false" outlineLevel="0" collapsed="false">
      <c r="J71" s="19"/>
    </row>
    <row r="72" customFormat="false" ht="12.75" hidden="false" customHeight="false" outlineLevel="0" collapsed="false">
      <c r="J72" s="19"/>
    </row>
    <row r="73" customFormat="false" ht="12.75" hidden="false" customHeight="false" outlineLevel="0" collapsed="false">
      <c r="J73" s="19"/>
    </row>
    <row r="74" customFormat="false" ht="12.75" hidden="false" customHeight="false" outlineLevel="0" collapsed="false">
      <c r="J74" s="19"/>
    </row>
    <row r="75" customFormat="false" ht="12.75" hidden="false" customHeight="false" outlineLevel="0" collapsed="false">
      <c r="J75" s="19"/>
    </row>
    <row r="76" customFormat="false" ht="12.75" hidden="false" customHeight="false" outlineLevel="0" collapsed="false">
      <c r="J76" s="19"/>
    </row>
    <row r="77" customFormat="false" ht="12.75" hidden="false" customHeight="false" outlineLevel="0" collapsed="false">
      <c r="J77" s="19"/>
    </row>
    <row r="78" customFormat="false" ht="12.75" hidden="false" customHeight="false" outlineLevel="0" collapsed="false">
      <c r="J78" s="19"/>
    </row>
    <row r="79" customFormat="false" ht="12.75" hidden="false" customHeight="false" outlineLevel="0" collapsed="false">
      <c r="J79" s="19"/>
    </row>
    <row r="80" customFormat="false" ht="12.75" hidden="false" customHeight="false" outlineLevel="0" collapsed="false">
      <c r="J80" s="19"/>
    </row>
    <row r="81" customFormat="false" ht="12.75" hidden="false" customHeight="false" outlineLevel="0" collapsed="false">
      <c r="J81" s="19"/>
    </row>
    <row r="82" customFormat="false" ht="12.75" hidden="false" customHeight="false" outlineLevel="0" collapsed="false">
      <c r="J82" s="19"/>
    </row>
    <row r="83" customFormat="false" ht="12.75" hidden="false" customHeight="false" outlineLevel="0" collapsed="false">
      <c r="J83" s="19"/>
    </row>
    <row r="84" customFormat="false" ht="12.75" hidden="false" customHeight="false" outlineLevel="0" collapsed="false">
      <c r="J84" s="19"/>
    </row>
    <row r="85" customFormat="false" ht="12.75" hidden="false" customHeight="false" outlineLevel="0" collapsed="false">
      <c r="J85" s="19"/>
    </row>
    <row r="86" customFormat="false" ht="12.75" hidden="false" customHeight="false" outlineLevel="0" collapsed="false">
      <c r="J86" s="19"/>
    </row>
    <row r="87" customFormat="false" ht="12.75" hidden="false" customHeight="false" outlineLevel="0" collapsed="false">
      <c r="J87" s="19"/>
    </row>
    <row r="88" customFormat="false" ht="12.75" hidden="false" customHeight="false" outlineLevel="0" collapsed="false">
      <c r="J88" s="19"/>
    </row>
    <row r="89" customFormat="false" ht="12.75" hidden="false" customHeight="false" outlineLevel="0" collapsed="false">
      <c r="J89" s="19"/>
    </row>
    <row r="90" customFormat="false" ht="12.75" hidden="false" customHeight="false" outlineLevel="0" collapsed="false">
      <c r="J90" s="19"/>
    </row>
    <row r="91" customFormat="false" ht="12.75" hidden="false" customHeight="false" outlineLevel="0" collapsed="false">
      <c r="J91" s="19"/>
    </row>
    <row r="92" customFormat="false" ht="12.75" hidden="false" customHeight="false" outlineLevel="0" collapsed="false">
      <c r="J92" s="19"/>
    </row>
    <row r="93" customFormat="false" ht="12.75" hidden="false" customHeight="false" outlineLevel="0" collapsed="false">
      <c r="J93" s="19"/>
    </row>
    <row r="94" customFormat="false" ht="12.75" hidden="false" customHeight="false" outlineLevel="0" collapsed="false">
      <c r="J94" s="19"/>
    </row>
    <row r="95" customFormat="false" ht="12.75" hidden="false" customHeight="false" outlineLevel="0" collapsed="false">
      <c r="J95" s="19"/>
    </row>
    <row r="96" customFormat="false" ht="12.75" hidden="false" customHeight="false" outlineLevel="0" collapsed="false">
      <c r="J96" s="19"/>
    </row>
    <row r="97" customFormat="false" ht="12.75" hidden="false" customHeight="false" outlineLevel="0" collapsed="false">
      <c r="J97" s="19"/>
    </row>
    <row r="98" customFormat="false" ht="12.75" hidden="false" customHeight="false" outlineLevel="0" collapsed="false">
      <c r="J98" s="19"/>
    </row>
    <row r="99" customFormat="false" ht="12.75" hidden="false" customHeight="false" outlineLevel="0" collapsed="false">
      <c r="J99" s="19"/>
    </row>
    <row r="100" customFormat="false" ht="12.75" hidden="false" customHeight="false" outlineLevel="0" collapsed="false">
      <c r="J100" s="19"/>
    </row>
    <row r="101" customFormat="false" ht="12.75" hidden="false" customHeight="false" outlineLevel="0" collapsed="false">
      <c r="J101" s="19"/>
    </row>
    <row r="102" customFormat="false" ht="12.75" hidden="false" customHeight="false" outlineLevel="0" collapsed="false">
      <c r="J102" s="19"/>
    </row>
    <row r="103" customFormat="false" ht="12.75" hidden="false" customHeight="false" outlineLevel="0" collapsed="false">
      <c r="J103" s="19"/>
    </row>
    <row r="104" customFormat="false" ht="12.75" hidden="false" customHeight="false" outlineLevel="0" collapsed="false">
      <c r="J104" s="19"/>
    </row>
    <row r="105" customFormat="false" ht="12.75" hidden="false" customHeight="false" outlineLevel="0" collapsed="false">
      <c r="J105" s="19"/>
    </row>
    <row r="106" customFormat="false" ht="12.75" hidden="false" customHeight="false" outlineLevel="0" collapsed="false">
      <c r="J106" s="19"/>
    </row>
    <row r="107" customFormat="false" ht="12.75" hidden="false" customHeight="false" outlineLevel="0" collapsed="false">
      <c r="J107" s="19"/>
    </row>
    <row r="108" customFormat="false" ht="12.75" hidden="false" customHeight="false" outlineLevel="0" collapsed="false">
      <c r="J108" s="19"/>
    </row>
    <row r="109" customFormat="false" ht="12.75" hidden="false" customHeight="false" outlineLevel="0" collapsed="false">
      <c r="J109" s="19"/>
    </row>
    <row r="110" customFormat="false" ht="12.75" hidden="false" customHeight="false" outlineLevel="0" collapsed="false">
      <c r="J110" s="19"/>
    </row>
    <row r="111" customFormat="false" ht="12.75" hidden="false" customHeight="false" outlineLevel="0" collapsed="false">
      <c r="J111" s="19"/>
    </row>
    <row r="112" customFormat="false" ht="12.75" hidden="false" customHeight="false" outlineLevel="0" collapsed="false">
      <c r="J112" s="19"/>
    </row>
    <row r="113" customFormat="false" ht="12.75" hidden="false" customHeight="false" outlineLevel="0" collapsed="false">
      <c r="J113" s="19"/>
    </row>
    <row r="114" customFormat="false" ht="12.75" hidden="false" customHeight="false" outlineLevel="0" collapsed="false">
      <c r="J114" s="19"/>
    </row>
    <row r="115" customFormat="false" ht="12.75" hidden="false" customHeight="false" outlineLevel="0" collapsed="false">
      <c r="J115" s="19"/>
    </row>
    <row r="116" customFormat="false" ht="12.75" hidden="false" customHeight="false" outlineLevel="0" collapsed="false">
      <c r="J116" s="19"/>
    </row>
    <row r="117" customFormat="false" ht="12.75" hidden="false" customHeight="false" outlineLevel="0" collapsed="false">
      <c r="J117" s="19"/>
    </row>
    <row r="118" customFormat="false" ht="12.75" hidden="false" customHeight="false" outlineLevel="0" collapsed="false">
      <c r="J118" s="19"/>
    </row>
    <row r="119" customFormat="false" ht="12.75" hidden="false" customHeight="false" outlineLevel="0" collapsed="false">
      <c r="J119" s="19"/>
    </row>
    <row r="120" customFormat="false" ht="12.75" hidden="false" customHeight="false" outlineLevel="0" collapsed="false">
      <c r="J120" s="19"/>
    </row>
    <row r="121" customFormat="false" ht="12.75" hidden="false" customHeight="false" outlineLevel="0" collapsed="false">
      <c r="J121" s="19"/>
    </row>
    <row r="122" customFormat="false" ht="12.75" hidden="false" customHeight="false" outlineLevel="0" collapsed="false">
      <c r="J122" s="19"/>
    </row>
    <row r="123" customFormat="false" ht="12.75" hidden="false" customHeight="false" outlineLevel="0" collapsed="false">
      <c r="J123" s="19"/>
    </row>
    <row r="124" customFormat="false" ht="12.75" hidden="false" customHeight="false" outlineLevel="0" collapsed="false">
      <c r="J124" s="19"/>
    </row>
    <row r="125" customFormat="false" ht="12.75" hidden="false" customHeight="false" outlineLevel="0" collapsed="false">
      <c r="J125" s="19"/>
    </row>
    <row r="126" customFormat="false" ht="12.75" hidden="false" customHeight="false" outlineLevel="0" collapsed="false">
      <c r="J126" s="19"/>
    </row>
    <row r="127" customFormat="false" ht="12.75" hidden="false" customHeight="false" outlineLevel="0" collapsed="false">
      <c r="J127" s="19"/>
    </row>
    <row r="128" customFormat="false" ht="12.75" hidden="false" customHeight="false" outlineLevel="0" collapsed="false">
      <c r="J128" s="19"/>
    </row>
    <row r="129" customFormat="false" ht="12.75" hidden="false" customHeight="false" outlineLevel="0" collapsed="false">
      <c r="J129" s="19"/>
    </row>
    <row r="130" customFormat="false" ht="12.75" hidden="false" customHeight="false" outlineLevel="0" collapsed="false">
      <c r="J130" s="19"/>
    </row>
    <row r="131" customFormat="false" ht="12.75" hidden="false" customHeight="false" outlineLevel="0" collapsed="false">
      <c r="J131" s="19"/>
    </row>
    <row r="132" customFormat="false" ht="12.75" hidden="false" customHeight="false" outlineLevel="0" collapsed="false">
      <c r="J132" s="19"/>
    </row>
    <row r="133" customFormat="false" ht="12.75" hidden="false" customHeight="false" outlineLevel="0" collapsed="false">
      <c r="J133" s="19"/>
    </row>
    <row r="134" customFormat="false" ht="12.75" hidden="false" customHeight="false" outlineLevel="0" collapsed="false">
      <c r="J134" s="19"/>
    </row>
    <row r="135" customFormat="false" ht="12.75" hidden="false" customHeight="false" outlineLevel="0" collapsed="false">
      <c r="J135" s="19"/>
    </row>
    <row r="136" customFormat="false" ht="12.75" hidden="false" customHeight="false" outlineLevel="0" collapsed="false">
      <c r="J136" s="19"/>
    </row>
    <row r="137" customFormat="false" ht="12.75" hidden="false" customHeight="false" outlineLevel="0" collapsed="false">
      <c r="J137" s="19"/>
    </row>
    <row r="138" customFormat="false" ht="12.75" hidden="false" customHeight="false" outlineLevel="0" collapsed="false">
      <c r="J138" s="19"/>
    </row>
    <row r="139" customFormat="false" ht="12.75" hidden="false" customHeight="false" outlineLevel="0" collapsed="false">
      <c r="J139" s="19"/>
    </row>
    <row r="140" customFormat="false" ht="12.75" hidden="false" customHeight="false" outlineLevel="0" collapsed="false">
      <c r="J140" s="19"/>
    </row>
    <row r="141" customFormat="false" ht="12.75" hidden="false" customHeight="false" outlineLevel="0" collapsed="false">
      <c r="J141" s="19"/>
    </row>
    <row r="142" customFormat="false" ht="12.75" hidden="false" customHeight="false" outlineLevel="0" collapsed="false">
      <c r="J142" s="19"/>
    </row>
    <row r="143" customFormat="false" ht="12.75" hidden="false" customHeight="false" outlineLevel="0" collapsed="false">
      <c r="J143" s="19"/>
    </row>
    <row r="144" customFormat="false" ht="12.75" hidden="false" customHeight="false" outlineLevel="0" collapsed="false">
      <c r="J144" s="19"/>
    </row>
    <row r="145" customFormat="false" ht="12.75" hidden="false" customHeight="false" outlineLevel="0" collapsed="false">
      <c r="J145" s="19"/>
    </row>
    <row r="146" customFormat="false" ht="12.75" hidden="false" customHeight="false" outlineLevel="0" collapsed="false">
      <c r="J146" s="19"/>
    </row>
    <row r="147" customFormat="false" ht="12.75" hidden="false" customHeight="false" outlineLevel="0" collapsed="false">
      <c r="J147" s="19"/>
    </row>
    <row r="148" customFormat="false" ht="12.75" hidden="false" customHeight="false" outlineLevel="0" collapsed="false">
      <c r="J148" s="19"/>
    </row>
    <row r="149" customFormat="false" ht="12.75" hidden="false" customHeight="false" outlineLevel="0" collapsed="false">
      <c r="J149" s="19"/>
    </row>
    <row r="150" customFormat="false" ht="12.75" hidden="false" customHeight="false" outlineLevel="0" collapsed="false">
      <c r="J150" s="19"/>
    </row>
    <row r="151" customFormat="false" ht="12.75" hidden="false" customHeight="false" outlineLevel="0" collapsed="false">
      <c r="J151" s="19"/>
    </row>
    <row r="152" customFormat="false" ht="12.75" hidden="false" customHeight="false" outlineLevel="0" collapsed="false">
      <c r="J152" s="19"/>
    </row>
    <row r="153" customFormat="false" ht="12.75" hidden="false" customHeight="false" outlineLevel="0" collapsed="false">
      <c r="J153" s="19"/>
    </row>
    <row r="154" customFormat="false" ht="12.75" hidden="false" customHeight="false" outlineLevel="0" collapsed="false">
      <c r="J154" s="19"/>
    </row>
    <row r="155" customFormat="false" ht="12.75" hidden="false" customHeight="false" outlineLevel="0" collapsed="false">
      <c r="J155" s="19"/>
    </row>
    <row r="156" customFormat="false" ht="12.75" hidden="false" customHeight="false" outlineLevel="0" collapsed="false">
      <c r="J156" s="19"/>
    </row>
    <row r="157" customFormat="false" ht="12.75" hidden="false" customHeight="false" outlineLevel="0" collapsed="false">
      <c r="J157" s="19"/>
    </row>
    <row r="158" customFormat="false" ht="12.75" hidden="false" customHeight="false" outlineLevel="0" collapsed="false">
      <c r="J158" s="19"/>
    </row>
    <row r="159" customFormat="false" ht="12.75" hidden="false" customHeight="false" outlineLevel="0" collapsed="false">
      <c r="J159" s="19"/>
    </row>
    <row r="160" customFormat="false" ht="12.75" hidden="false" customHeight="false" outlineLevel="0" collapsed="false">
      <c r="J160" s="19"/>
    </row>
    <row r="161" customFormat="false" ht="12.75" hidden="false" customHeight="false" outlineLevel="0" collapsed="false">
      <c r="J161" s="19"/>
    </row>
    <row r="162" customFormat="false" ht="12.75" hidden="false" customHeight="false" outlineLevel="0" collapsed="false">
      <c r="J162" s="19"/>
    </row>
    <row r="163" customFormat="false" ht="12.75" hidden="false" customHeight="false" outlineLevel="0" collapsed="false">
      <c r="J163" s="19"/>
    </row>
    <row r="164" customFormat="false" ht="12.75" hidden="false" customHeight="false" outlineLevel="0" collapsed="false">
      <c r="J164" s="19"/>
    </row>
    <row r="165" customFormat="false" ht="12.75" hidden="false" customHeight="false" outlineLevel="0" collapsed="false">
      <c r="J165" s="19"/>
    </row>
    <row r="166" customFormat="false" ht="12.75" hidden="false" customHeight="false" outlineLevel="0" collapsed="false">
      <c r="J166" s="19"/>
    </row>
    <row r="167" customFormat="false" ht="12.75" hidden="false" customHeight="false" outlineLevel="0" collapsed="false">
      <c r="J167" s="19"/>
    </row>
    <row r="168" customFormat="false" ht="12.75" hidden="false" customHeight="false" outlineLevel="0" collapsed="false">
      <c r="J168" s="19"/>
    </row>
    <row r="169" customFormat="false" ht="12.75" hidden="false" customHeight="false" outlineLevel="0" collapsed="false">
      <c r="J169" s="19"/>
    </row>
    <row r="170" customFormat="false" ht="12.75" hidden="false" customHeight="false" outlineLevel="0" collapsed="false">
      <c r="J170" s="19"/>
    </row>
    <row r="171" customFormat="false" ht="12.75" hidden="false" customHeight="false" outlineLevel="0" collapsed="false">
      <c r="J171" s="19"/>
    </row>
    <row r="172" customFormat="false" ht="12.75" hidden="false" customHeight="false" outlineLevel="0" collapsed="false">
      <c r="J172" s="19"/>
    </row>
    <row r="173" customFormat="false" ht="12.75" hidden="false" customHeight="false" outlineLevel="0" collapsed="false">
      <c r="J173" s="19"/>
    </row>
    <row r="174" customFormat="false" ht="12.75" hidden="false" customHeight="false" outlineLevel="0" collapsed="false">
      <c r="J174" s="19"/>
    </row>
    <row r="175" customFormat="false" ht="12.75" hidden="false" customHeight="false" outlineLevel="0" collapsed="false">
      <c r="J175" s="19"/>
    </row>
    <row r="176" customFormat="false" ht="12.75" hidden="false" customHeight="false" outlineLevel="0" collapsed="false">
      <c r="J176" s="19"/>
    </row>
    <row r="177" customFormat="false" ht="12.75" hidden="false" customHeight="false" outlineLevel="0" collapsed="false">
      <c r="J177" s="19"/>
    </row>
    <row r="178" customFormat="false" ht="12.75" hidden="false" customHeight="false" outlineLevel="0" collapsed="false">
      <c r="J178" s="19"/>
    </row>
    <row r="179" customFormat="false" ht="12.75" hidden="false" customHeight="false" outlineLevel="0" collapsed="false">
      <c r="J179" s="19"/>
    </row>
    <row r="180" customFormat="false" ht="12.75" hidden="false" customHeight="false" outlineLevel="0" collapsed="false">
      <c r="J180" s="19"/>
    </row>
    <row r="181" customFormat="false" ht="12.75" hidden="false" customHeight="false" outlineLevel="0" collapsed="false">
      <c r="J181" s="19"/>
    </row>
    <row r="182" customFormat="false" ht="12.75" hidden="false" customHeight="false" outlineLevel="0" collapsed="false">
      <c r="J182" s="19"/>
    </row>
    <row r="183" customFormat="false" ht="12.75" hidden="false" customHeight="false" outlineLevel="0" collapsed="false">
      <c r="J183" s="19"/>
    </row>
    <row r="184" customFormat="false" ht="12.75" hidden="false" customHeight="false" outlineLevel="0" collapsed="false">
      <c r="J184" s="19"/>
    </row>
    <row r="185" customFormat="false" ht="12.75" hidden="false" customHeight="false" outlineLevel="0" collapsed="false">
      <c r="J185" s="19"/>
    </row>
    <row r="186" customFormat="false" ht="12.75" hidden="false" customHeight="false" outlineLevel="0" collapsed="false">
      <c r="J186" s="19"/>
    </row>
    <row r="187" customFormat="false" ht="12.75" hidden="false" customHeight="false" outlineLevel="0" collapsed="false">
      <c r="J187" s="19"/>
    </row>
    <row r="188" customFormat="false" ht="12.75" hidden="false" customHeight="false" outlineLevel="0" collapsed="false">
      <c r="J188" s="19"/>
    </row>
    <row r="189" customFormat="false" ht="12.75" hidden="false" customHeight="false" outlineLevel="0" collapsed="false">
      <c r="J189" s="19"/>
    </row>
    <row r="190" customFormat="false" ht="12.75" hidden="false" customHeight="false" outlineLevel="0" collapsed="false">
      <c r="J190" s="19"/>
    </row>
    <row r="191" customFormat="false" ht="12.75" hidden="false" customHeight="false" outlineLevel="0" collapsed="false">
      <c r="J191" s="19"/>
    </row>
    <row r="192" customFormat="false" ht="12.75" hidden="false" customHeight="false" outlineLevel="0" collapsed="false">
      <c r="J192" s="19"/>
    </row>
    <row r="193" customFormat="false" ht="12.75" hidden="false" customHeight="false" outlineLevel="0" collapsed="false">
      <c r="J193" s="19"/>
    </row>
    <row r="194" customFormat="false" ht="12.75" hidden="false" customHeight="false" outlineLevel="0" collapsed="false">
      <c r="J194" s="19"/>
    </row>
    <row r="195" customFormat="false" ht="12.75" hidden="false" customHeight="false" outlineLevel="0" collapsed="false">
      <c r="J195" s="19"/>
    </row>
    <row r="196" customFormat="false" ht="12.75" hidden="false" customHeight="false" outlineLevel="0" collapsed="false">
      <c r="J196" s="19"/>
    </row>
    <row r="197" customFormat="false" ht="12.75" hidden="false" customHeight="false" outlineLevel="0" collapsed="false">
      <c r="J197" s="19"/>
    </row>
    <row r="198" customFormat="false" ht="12.75" hidden="false" customHeight="false" outlineLevel="0" collapsed="false">
      <c r="J198" s="19"/>
    </row>
    <row r="199" customFormat="false" ht="12.75" hidden="false" customHeight="false" outlineLevel="0" collapsed="false">
      <c r="J199" s="19"/>
    </row>
    <row r="200" customFormat="false" ht="12.75" hidden="false" customHeight="false" outlineLevel="0" collapsed="false">
      <c r="J200" s="19"/>
    </row>
    <row r="201" customFormat="false" ht="12.75" hidden="false" customHeight="false" outlineLevel="0" collapsed="false">
      <c r="J201" s="19"/>
    </row>
    <row r="202" customFormat="false" ht="12.75" hidden="false" customHeight="false" outlineLevel="0" collapsed="false">
      <c r="J202" s="19"/>
    </row>
    <row r="203" customFormat="false" ht="12.75" hidden="false" customHeight="false" outlineLevel="0" collapsed="false">
      <c r="J203" s="19"/>
    </row>
    <row r="204" customFormat="false" ht="12.75" hidden="false" customHeight="false" outlineLevel="0" collapsed="false">
      <c r="J204" s="19"/>
    </row>
    <row r="205" customFormat="false" ht="12.75" hidden="false" customHeight="false" outlineLevel="0" collapsed="false">
      <c r="J205" s="19"/>
    </row>
    <row r="206" customFormat="false" ht="12.75" hidden="false" customHeight="false" outlineLevel="0" collapsed="false">
      <c r="J206" s="19"/>
    </row>
    <row r="207" customFormat="false" ht="12.75" hidden="false" customHeight="false" outlineLevel="0" collapsed="false">
      <c r="J207" s="19"/>
    </row>
    <row r="208" customFormat="false" ht="12.75" hidden="false" customHeight="false" outlineLevel="0" collapsed="false">
      <c r="J208" s="19"/>
    </row>
    <row r="209" customFormat="false" ht="12.75" hidden="false" customHeight="false" outlineLevel="0" collapsed="false">
      <c r="J209" s="19"/>
    </row>
    <row r="210" customFormat="false" ht="12.75" hidden="false" customHeight="false" outlineLevel="0" collapsed="false">
      <c r="J210" s="19"/>
    </row>
    <row r="211" customFormat="false" ht="12.75" hidden="false" customHeight="false" outlineLevel="0" collapsed="false">
      <c r="J211" s="19"/>
    </row>
    <row r="212" customFormat="false" ht="12.75" hidden="false" customHeight="false" outlineLevel="0" collapsed="false">
      <c r="A212" s="23"/>
      <c r="J212" s="19"/>
    </row>
    <row r="213" customFormat="false" ht="12.75" hidden="false" customHeight="false" outlineLevel="0" collapsed="false">
      <c r="A213" s="23"/>
      <c r="J213" s="19"/>
    </row>
    <row r="214" customFormat="false" ht="12.75" hidden="false" customHeight="false" outlineLevel="0" collapsed="false">
      <c r="A214" s="23"/>
      <c r="J214" s="19"/>
    </row>
    <row r="215" customFormat="false" ht="12.75" hidden="false" customHeight="false" outlineLevel="0" collapsed="false">
      <c r="A215" s="23"/>
      <c r="J215" s="19"/>
    </row>
    <row r="216" customFormat="false" ht="12.75" hidden="false" customHeight="false" outlineLevel="0" collapsed="false">
      <c r="J216" s="19"/>
    </row>
    <row r="217" customFormat="false" ht="12.75" hidden="false" customHeight="false" outlineLevel="0" collapsed="false">
      <c r="J217" s="19"/>
    </row>
    <row r="218" customFormat="false" ht="12.75" hidden="false" customHeight="false" outlineLevel="0" collapsed="false">
      <c r="J218" s="19"/>
    </row>
    <row r="219" customFormat="false" ht="12.75" hidden="false" customHeight="false" outlineLevel="0" collapsed="false">
      <c r="J219" s="19"/>
    </row>
    <row r="220" customFormat="false" ht="12.75" hidden="false" customHeight="false" outlineLevel="0" collapsed="false">
      <c r="J220" s="19"/>
    </row>
    <row r="221" customFormat="false" ht="12.75" hidden="false" customHeight="false" outlineLevel="0" collapsed="false">
      <c r="J221" s="19"/>
    </row>
    <row r="222" customFormat="false" ht="12.75" hidden="false" customHeight="false" outlineLevel="0" collapsed="false">
      <c r="J222" s="19"/>
    </row>
    <row r="223" customFormat="false" ht="12.75" hidden="false" customHeight="false" outlineLevel="0" collapsed="false">
      <c r="J223" s="19"/>
    </row>
    <row r="224" customFormat="false" ht="12.75" hidden="false" customHeight="false" outlineLevel="0" collapsed="false">
      <c r="J224" s="19"/>
    </row>
    <row r="225" customFormat="false" ht="12.75" hidden="false" customHeight="false" outlineLevel="0" collapsed="false">
      <c r="J225" s="19"/>
    </row>
    <row r="226" customFormat="false" ht="12.75" hidden="false" customHeight="false" outlineLevel="0" collapsed="false">
      <c r="J226" s="19"/>
    </row>
    <row r="227" customFormat="false" ht="12.75" hidden="false" customHeight="false" outlineLevel="0" collapsed="false">
      <c r="J227" s="19"/>
    </row>
    <row r="228" customFormat="false" ht="12.75" hidden="false" customHeight="false" outlineLevel="0" collapsed="false">
      <c r="J228" s="19"/>
    </row>
    <row r="229" customFormat="false" ht="12.75" hidden="false" customHeight="false" outlineLevel="0" collapsed="false">
      <c r="J229" s="19"/>
    </row>
    <row r="230" customFormat="false" ht="12.75" hidden="false" customHeight="false" outlineLevel="0" collapsed="false">
      <c r="J230" s="19"/>
    </row>
    <row r="231" customFormat="false" ht="12.75" hidden="false" customHeight="false" outlineLevel="0" collapsed="false">
      <c r="J231" s="19"/>
    </row>
    <row r="232" customFormat="false" ht="12.75" hidden="false" customHeight="false" outlineLevel="0" collapsed="false">
      <c r="J232" s="19"/>
    </row>
    <row r="233" customFormat="false" ht="12.75" hidden="false" customHeight="false" outlineLevel="0" collapsed="false">
      <c r="J233" s="19"/>
    </row>
    <row r="234" customFormat="false" ht="12.75" hidden="false" customHeight="false" outlineLevel="0" collapsed="false">
      <c r="J234" s="19"/>
    </row>
    <row r="235" customFormat="false" ht="12.75" hidden="false" customHeight="false" outlineLevel="0" collapsed="false">
      <c r="J235" s="19"/>
    </row>
    <row r="236" customFormat="false" ht="12.75" hidden="false" customHeight="false" outlineLevel="0" collapsed="false">
      <c r="J236" s="19"/>
    </row>
    <row r="237" customFormat="false" ht="12.75" hidden="false" customHeight="false" outlineLevel="0" collapsed="false">
      <c r="J237" s="19"/>
    </row>
    <row r="238" customFormat="false" ht="12.75" hidden="false" customHeight="false" outlineLevel="0" collapsed="false">
      <c r="J238" s="19"/>
    </row>
    <row r="239" customFormat="false" ht="12.75" hidden="false" customHeight="false" outlineLevel="0" collapsed="false">
      <c r="J239" s="19"/>
    </row>
    <row r="240" customFormat="false" ht="12.75" hidden="false" customHeight="false" outlineLevel="0" collapsed="false">
      <c r="J240" s="19"/>
    </row>
    <row r="241" customFormat="false" ht="12.75" hidden="false" customHeight="false" outlineLevel="0" collapsed="false">
      <c r="J241" s="19"/>
    </row>
    <row r="242" customFormat="false" ht="12.75" hidden="false" customHeight="false" outlineLevel="0" collapsed="false">
      <c r="J242" s="19"/>
    </row>
    <row r="243" customFormat="false" ht="12.75" hidden="false" customHeight="false" outlineLevel="0" collapsed="false">
      <c r="J243" s="19"/>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LibreOffice/6.1.6.3.M15$Windows_X86_64 LibreOffice_project/95438ce04607f41c3e15ad262432388b710622b2</Application>
  <Company>MNHN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2021-02-08T13:34:08Z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MNHN</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